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ina\Desktop\"/>
    </mc:Choice>
  </mc:AlternateContent>
  <xr:revisionPtr revIDLastSave="0" documentId="13_ncr:1_{68F7CEAB-225D-40CB-87AC-8E826FDB5D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Лист1!$A$1:$AB$194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6" i="1" l="1"/>
  <c r="B15" i="1"/>
  <c r="B186" i="1" l="1"/>
  <c r="B190" i="1"/>
  <c r="B129" i="1"/>
  <c r="B150" i="1" l="1"/>
  <c r="B142" i="1"/>
  <c r="B45" i="1" l="1"/>
  <c r="B102" i="1" l="1"/>
</calcChain>
</file>

<file path=xl/sharedStrings.xml><?xml version="1.0" encoding="utf-8"?>
<sst xmlns="http://schemas.openxmlformats.org/spreadsheetml/2006/main" count="775" uniqueCount="244">
  <si>
    <t>Количество рабочих мест,
ед.</t>
  </si>
  <si>
    <t>Наименование вакантной должности (профессии)</t>
  </si>
  <si>
    <t>Размер
заработной платы,
руб.</t>
  </si>
  <si>
    <t xml:space="preserve">Режим работы </t>
  </si>
  <si>
    <t>Контактные данные (ФИО, должность, телефон)</t>
  </si>
  <si>
    <t>Инженер-технолог</t>
  </si>
  <si>
    <t>нет</t>
  </si>
  <si>
    <t>Инженер-конструктор</t>
  </si>
  <si>
    <t>График сменности</t>
  </si>
  <si>
    <t>Токарь</t>
  </si>
  <si>
    <t>Электромонтер по ремонту и обслуживанию электрооборудования</t>
  </si>
  <si>
    <t>Инженер-электроник</t>
  </si>
  <si>
    <t xml:space="preserve"> (4912) 392563, (4912) 392538</t>
  </si>
  <si>
    <t>Водитель автомобиля</t>
  </si>
  <si>
    <t>Инженер</t>
  </si>
  <si>
    <t>Маляр</t>
  </si>
  <si>
    <t>(4912) 779466, (4912) 779462 доб. 217</t>
  </si>
  <si>
    <t xml:space="preserve">нет </t>
  </si>
  <si>
    <t>(4912)249743, (920)9936729</t>
  </si>
  <si>
    <t>Инженер по метрологии</t>
  </si>
  <si>
    <t>Регулировщик радиоэлектронной аппаратуры и приборов</t>
  </si>
  <si>
    <t>Инженер по подготовке производства</t>
  </si>
  <si>
    <t>(4912) 304087</t>
  </si>
  <si>
    <t>(4912)22-77-77</t>
  </si>
  <si>
    <t>Пятидневная рабочая неделя</t>
  </si>
  <si>
    <t>Инженер по качеству</t>
  </si>
  <si>
    <r>
      <rPr>
        <b/>
        <sz val="10"/>
        <rFont val="Times New Roman"/>
        <family val="1"/>
        <charset val="204"/>
      </rPr>
      <t>1. ОБЩЕСТВО С ОГРАНИЧЕННОЙ ОТВЕТСТВЕННОСТЬЮ Научно-производственный центр завода "Красное знамя"</t>
    </r>
    <r>
      <rPr>
        <sz val="10"/>
        <rFont val="Times New Roman"/>
        <family val="1"/>
        <charset val="204"/>
      </rPr>
      <t xml:space="preserve">
</t>
    </r>
  </si>
  <si>
    <t>Служеб-ный транспорт, (есть/нет)</t>
  </si>
  <si>
    <t xml:space="preserve">Предостав-ление жилья (есть/нет)        </t>
  </si>
  <si>
    <t>2. АО "Рязанский радиозавод-РУСАудио"</t>
  </si>
  <si>
    <t>3. ПАО "Тяжпрессмаш"</t>
  </si>
  <si>
    <t>4. АО "Государственный Рязанский приборный завод"</t>
  </si>
  <si>
    <t>(4912) 296541, (4912) 296500 доб. 1770</t>
  </si>
  <si>
    <t>Инженер по организации и нормированию труда</t>
  </si>
  <si>
    <t>Монтажник санитарно-технических систем и оборудования</t>
  </si>
  <si>
    <t>Ведущий Инженер-технолог</t>
  </si>
  <si>
    <t>Инженер по охране труда</t>
  </si>
  <si>
    <t>Инженер-конструктор-схемотехник</t>
  </si>
  <si>
    <t>Наладчик технологического оборудования</t>
  </si>
  <si>
    <t>38.ООО "Радаравиасервис"</t>
  </si>
  <si>
    <t>4912298538, 4912298539, 4912298528</t>
  </si>
  <si>
    <t>4912249038, 4912249039</t>
  </si>
  <si>
    <t>9106410715, 4912292929</t>
  </si>
  <si>
    <t>Инженер-лаборант</t>
  </si>
  <si>
    <t>(4912) 938598</t>
  </si>
  <si>
    <t>22. АО «Моринформсистема-Агат-КИП»</t>
  </si>
  <si>
    <t>(4912) 779149, (903) 6401501</t>
  </si>
  <si>
    <t>есть</t>
  </si>
  <si>
    <t>Чеснокова О.Д. Менеджер по персоналу (4912) 407132</t>
  </si>
  <si>
    <t>Ткачук Б.И. Менеджер по персоналу (4912) 392-149</t>
  </si>
  <si>
    <t>(903) 0323775, (49133) 93360</t>
  </si>
  <si>
    <t>(49133) 93956</t>
  </si>
  <si>
    <t>Нет</t>
  </si>
  <si>
    <t>Есть</t>
  </si>
  <si>
    <t>Пятидневная раб. Неделя</t>
  </si>
  <si>
    <t>Инженер по контрольно-измерительным приборам и автоматике</t>
  </si>
  <si>
    <t>Инженер-технолог в производстве изделий легкой промышленности</t>
  </si>
  <si>
    <t>Инженер по метрологии-начальник службы</t>
  </si>
  <si>
    <t>Контролер отк</t>
  </si>
  <si>
    <t>Уборщик служебных/производственных помещений</t>
  </si>
  <si>
    <t>40 000 - 50 000</t>
  </si>
  <si>
    <t>Инженер-механик</t>
  </si>
  <si>
    <t>35 000 - 40 000</t>
  </si>
  <si>
    <t>Неполный рабочий день</t>
  </si>
  <si>
    <t>Сменный график</t>
  </si>
  <si>
    <t>Полный рабочий день</t>
  </si>
  <si>
    <t>8.ООО "Поликонд"</t>
  </si>
  <si>
    <t>9. ООО "Завод  точного литья"</t>
  </si>
  <si>
    <t xml:space="preserve">11.  АО "360 авиационный ремонтный завод"     
</t>
  </si>
  <si>
    <t>12. АО НИИ ГАЗОРАЗРЯДНЫХ ПРИБОРОВ "ПЛАЗМА"</t>
  </si>
  <si>
    <t>15. ООО "НПК "Радарсервис"</t>
  </si>
  <si>
    <t xml:space="preserve">17.ФБУ "Государственный региональный центр стандартизации, метрологии и испыьаний в Рязанской области"                                                                                                                                 </t>
  </si>
  <si>
    <t>18. ООО "Машиностроительный завод "Булат"</t>
  </si>
  <si>
    <t>19. АО "Рязанский завод металлокерамических приборов"</t>
  </si>
  <si>
    <t xml:space="preserve">20. АО "РПТП"Гранит"    </t>
  </si>
  <si>
    <t>21. АО "Рязанский Радиозавод"</t>
  </si>
  <si>
    <t>23. ПАО завод "Красное знамя"</t>
  </si>
  <si>
    <t>32. ООО "Инвард"</t>
  </si>
  <si>
    <t>33.ФГБОУ ВО "Рязанский государственный радиотехнический университет имени В. Ф. Уткина"</t>
  </si>
  <si>
    <t>35. ООО "Рязань Маз Сервис"</t>
  </si>
  <si>
    <t>41. ООО "Серебрянский Цементный Завод"</t>
  </si>
  <si>
    <t>42.  ПАО "Саста"</t>
  </si>
  <si>
    <t>44. ООО Сасовский литейный завод</t>
  </si>
  <si>
    <t>45.ООО "СААЗ Комплект"</t>
  </si>
  <si>
    <t>47. ООО "Русвата"</t>
  </si>
  <si>
    <t>25000-40000</t>
  </si>
  <si>
    <t>Слесарь-монтажник приборного оборудования</t>
  </si>
  <si>
    <t>Инженер-радиоэлектронщик</t>
  </si>
  <si>
    <t>Инженер по планированию</t>
  </si>
  <si>
    <t>45 000 - 50 000</t>
  </si>
  <si>
    <t>Инженер по эксплуатации воздушных судов</t>
  </si>
  <si>
    <t>55000-60000</t>
  </si>
  <si>
    <t>Монтажник электрооборудования летательных аппратов</t>
  </si>
  <si>
    <t>Авиационный техник (механик) по планеру и двигателям</t>
  </si>
  <si>
    <t>75000-95000</t>
  </si>
  <si>
    <t>40000-45000</t>
  </si>
  <si>
    <t>45000-50000</t>
  </si>
  <si>
    <t>50000-60000</t>
  </si>
  <si>
    <t>40000-50000</t>
  </si>
  <si>
    <t>31200-35000</t>
  </si>
  <si>
    <t>8(4912)50-29-02</t>
  </si>
  <si>
    <t>8(4912)21-14-15</t>
  </si>
  <si>
    <t>8(4912)30-82-79</t>
  </si>
  <si>
    <t>8(4912) 249609</t>
  </si>
  <si>
    <t>35000-50000</t>
  </si>
  <si>
    <t>(4912)24-34-31</t>
  </si>
  <si>
    <t>60000-70000</t>
  </si>
  <si>
    <t>Инженер-конструктор по электроснабжению и слаботочным сетям</t>
  </si>
  <si>
    <t>Инженер по системам вентиляции и кондиционирования воздуха</t>
  </si>
  <si>
    <t>85000-90000</t>
  </si>
  <si>
    <t>45000-55000</t>
  </si>
  <si>
    <t>Слесарь по эксплуатции газового оборудования 3-5 разряда</t>
  </si>
  <si>
    <t>45000-100000</t>
  </si>
  <si>
    <t>35 000 - 45 000</t>
  </si>
  <si>
    <t>40000-42000</t>
  </si>
  <si>
    <t>20000-22000</t>
  </si>
  <si>
    <t>Главный инженер отдела технического обслуживания и ремонта оборудования хозяйственного назначения</t>
  </si>
  <si>
    <t>Инженер-механик(разные категории)</t>
  </si>
  <si>
    <t>Инженер-электроник-настройщик(разные категории)</t>
  </si>
  <si>
    <t>Инженер-програмист станков с программным управлением</t>
  </si>
  <si>
    <t xml:space="preserve">Инженер-технолог Электронных средств </t>
  </si>
  <si>
    <t>22440-28000</t>
  </si>
  <si>
    <t>30000-35000</t>
  </si>
  <si>
    <t>Ведущий специалист</t>
  </si>
  <si>
    <t>35000-37000</t>
  </si>
  <si>
    <t>Инженер-лаборант(нефтепереработка</t>
  </si>
  <si>
    <t>Главный специалист по промышленной безопасности</t>
  </si>
  <si>
    <t>80000-90000</t>
  </si>
  <si>
    <t>40. Михайловский филиал АО "ЦЕМРОС"</t>
  </si>
  <si>
    <t>Инженер-конструктор (квота для инвалидов)</t>
  </si>
  <si>
    <t>Инженер-технолог ( квота для инвалидов)</t>
  </si>
  <si>
    <t>Инженер испытатель</t>
  </si>
  <si>
    <t>70000-100000</t>
  </si>
  <si>
    <t>Инженер - технолог</t>
  </si>
  <si>
    <t>50000-80000</t>
  </si>
  <si>
    <t>Инженер-программист</t>
  </si>
  <si>
    <t>Инженер - конструктор</t>
  </si>
  <si>
    <t>50000-10000</t>
  </si>
  <si>
    <t>45000-60000</t>
  </si>
  <si>
    <t>Инженер - спектрометрист</t>
  </si>
  <si>
    <t>30000-40000</t>
  </si>
  <si>
    <t>80000-85000</t>
  </si>
  <si>
    <t>75000-80000</t>
  </si>
  <si>
    <t>Слесарь по ремонту агрегатов</t>
  </si>
  <si>
    <t>58000-75000</t>
  </si>
  <si>
    <t>Слесарь-механик по ремонту авиационных приборов</t>
  </si>
  <si>
    <t>Слесарь-ремонтник(ремонт машин и оборудования различного назначения)</t>
  </si>
  <si>
    <t>Специалист</t>
  </si>
  <si>
    <t>Монтажник радио и специального оборудования летательных аппаратов</t>
  </si>
  <si>
    <t>Электромеханик по испытанию и ремонту электрооборудования летательных аппаратов</t>
  </si>
  <si>
    <t>Сторож(вахтер)</t>
  </si>
  <si>
    <t>Инженер-сметчик</t>
  </si>
  <si>
    <t>33 000 - 46 000</t>
  </si>
  <si>
    <t xml:space="preserve">Инженер-технолог </t>
  </si>
  <si>
    <t>Ведущий инженер-технолог (нефтепереработка)</t>
  </si>
  <si>
    <t>Инженер- конструктор</t>
  </si>
  <si>
    <t>60000-90000</t>
  </si>
  <si>
    <t>Слесарь-сборщик летательных аппаратов</t>
  </si>
  <si>
    <t>Медицинская сестра</t>
  </si>
  <si>
    <t>Авиционный техник по радиоэлектронному оборудованию</t>
  </si>
  <si>
    <t>Техник-технолог</t>
  </si>
  <si>
    <t>Машинист насосных установок 4 разряда</t>
  </si>
  <si>
    <t>Электромонтер по ремонту и обслуживанию электрооборудования 4-5 разряда</t>
  </si>
  <si>
    <t>Экономист 1 категории</t>
  </si>
  <si>
    <t>70 000 - 75 000</t>
  </si>
  <si>
    <t>80 000 - 90 000</t>
  </si>
  <si>
    <t>60000-150000</t>
  </si>
  <si>
    <t>60000-120000</t>
  </si>
  <si>
    <t>Инженер-конструктор-технолог (разные категории)</t>
  </si>
  <si>
    <t>73 000 - 81 000</t>
  </si>
  <si>
    <t>Гибкий график</t>
  </si>
  <si>
    <t>Преподаватель физической культуры</t>
  </si>
  <si>
    <t>Инженер по договорам</t>
  </si>
  <si>
    <t>45000-58000</t>
  </si>
  <si>
    <t>Шлифовщик изделий электронной техники</t>
  </si>
  <si>
    <t>33000-43000</t>
  </si>
  <si>
    <t>(4912) 950667</t>
  </si>
  <si>
    <t>Инженер (асу тп)</t>
  </si>
  <si>
    <t>4912258502</t>
  </si>
  <si>
    <t>Паршина Татьяна Ивановна, начальник отдела кадров, 89308882500, 89308883778, Tatyana.Kiseleva@rus-vata.ru</t>
  </si>
  <si>
    <t>Заболотовская Ольга Анатольевна ведущий инженер ОУП                   8(49156)5-30-61</t>
  </si>
  <si>
    <t xml:space="preserve">7(491) 221-91-11
</t>
  </si>
  <si>
    <t>Ведущий инженер-программист</t>
  </si>
  <si>
    <t>Инженер-конструктор 2категории</t>
  </si>
  <si>
    <t>Инженер по смк</t>
  </si>
  <si>
    <t>Фельдшер</t>
  </si>
  <si>
    <t>55000-56000</t>
  </si>
  <si>
    <t>45100-45500</t>
  </si>
  <si>
    <t>26000-34000</t>
  </si>
  <si>
    <t>30000-51000</t>
  </si>
  <si>
    <t>Менеджер по продвижению</t>
  </si>
  <si>
    <t>45000-48000</t>
  </si>
  <si>
    <t>(4912)22-77-78</t>
  </si>
  <si>
    <t>25000-34000</t>
  </si>
  <si>
    <t>Инженер по гарантии</t>
  </si>
  <si>
    <t>70000-120000</t>
  </si>
  <si>
    <t>Экономист в планово-экономический отдел</t>
  </si>
  <si>
    <t>8(4912)21-14-16</t>
  </si>
  <si>
    <t>Главный специалист</t>
  </si>
  <si>
    <t>Главный специалист по го и чс</t>
  </si>
  <si>
    <t>Инженер по метрологии лаборатории измерительной техники</t>
  </si>
  <si>
    <t>(4912)720394</t>
  </si>
  <si>
    <t>Начальник отдела ОТ и ЧС</t>
  </si>
  <si>
    <t>27700-40000</t>
  </si>
  <si>
    <t>14. ООО "РН -Смазочные материалы"</t>
  </si>
  <si>
    <t>Заболотовская Ольга Анатольевна ведущий инженер ОУП                                8(49156)5-30-61</t>
  </si>
  <si>
    <t>Заболотовская Ольга Анатольевна ведущий инженер ОУП                                  8(49156)5-30-61</t>
  </si>
  <si>
    <t>Заболотовская Ольга Анатольевна ведущий инженер ОУП                               8(49156)5-30-61</t>
  </si>
  <si>
    <t>Заболотовская Ольга Анатольевна ведущий инженер ОУП                                 8(49156)5-30-61</t>
  </si>
  <si>
    <t>Инженер по нормированию труда</t>
  </si>
  <si>
    <t>Инженер по охране окружающей среды(эколог)</t>
  </si>
  <si>
    <t>Инженер-энергетик</t>
  </si>
  <si>
    <t>48700-75682</t>
  </si>
  <si>
    <t>8(4912)30-82-78</t>
  </si>
  <si>
    <t>Программист 1с</t>
  </si>
  <si>
    <t>44000-73750</t>
  </si>
  <si>
    <t>57000-90000</t>
  </si>
  <si>
    <t>Ведущий инженер-конструктор</t>
  </si>
  <si>
    <t>(4912) 779149, (903) 6401502</t>
  </si>
  <si>
    <t>инженер АСУ ТП</t>
  </si>
  <si>
    <t xml:space="preserve">Инженер-конструктор </t>
  </si>
  <si>
    <t>от 60 000</t>
  </si>
  <si>
    <t>Инженер лаборатории</t>
  </si>
  <si>
    <t>7(4912)550005</t>
  </si>
  <si>
    <t>40 000 - 45 000</t>
  </si>
  <si>
    <t>Ведущий инженер по комплектации оборудования и материалов</t>
  </si>
  <si>
    <t>41000-46700</t>
  </si>
  <si>
    <t>Инженер по организации эксплуатации и ремонту</t>
  </si>
  <si>
    <t>37800-64400</t>
  </si>
  <si>
    <t>37800-36600</t>
  </si>
  <si>
    <t>Оператор ПК</t>
  </si>
  <si>
    <t>37700-577000</t>
  </si>
  <si>
    <t>8(4912) 249610</t>
  </si>
  <si>
    <t>Специалист службы охраны и безопасности</t>
  </si>
  <si>
    <t>(4912) 950668</t>
  </si>
  <si>
    <t>Бухгалтер бюджетного/государственного учереждения</t>
  </si>
  <si>
    <t>40000-40678</t>
  </si>
  <si>
    <t>(4912) 921755</t>
  </si>
  <si>
    <t>Начальник управления развития информационных систем и информатизации</t>
  </si>
  <si>
    <t>Преподавтель проф.дисциплин(спец.информационные системы  и программирование)</t>
  </si>
  <si>
    <t>Преподавтель проф.дисциплин (спец.технология машиностроения)</t>
  </si>
  <si>
    <t>Экономист по ценообразованию</t>
  </si>
  <si>
    <t>Потребность в рабочей силе  организаций оборонно-промышленного комплекса региона  по состоянию на 12.12.2025 г.</t>
  </si>
  <si>
    <t>Специалист по противодействию иностранным техническим разведкам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</si>
</sst>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.9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0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2" fontId="0" fillId="0" borderId="0" xfId="0" applyNumberFormat="1"/>
    <xf numFmtId="2" fontId="0" fillId="0" borderId="0" xfId="0" applyNumberFormat="1" applyFill="1" applyBorder="1" applyAlignment="1">
      <alignment horizontal="center" vertical="center" wrapText="1"/>
    </xf>
    <xf numFmtId="2" fontId="0" fillId="0" borderId="0" xfId="0" applyNumberFormat="1" applyBorder="1"/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6" fillId="6" borderId="49" xfId="0" applyFont="1" applyFill="1" applyBorder="1" applyAlignment="1">
      <alignment horizontal="center" vertical="top"/>
    </xf>
    <xf numFmtId="0" fontId="2" fillId="2" borderId="49" xfId="0" applyFont="1" applyFill="1" applyBorder="1" applyAlignment="1">
      <alignment horizontal="justify" vertical="top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7" fillId="6" borderId="21" xfId="0" applyNumberFormat="1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7" fillId="6" borderId="30" xfId="0" applyNumberFormat="1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left" vertical="center" wrapText="1"/>
    </xf>
    <xf numFmtId="0" fontId="7" fillId="6" borderId="21" xfId="0" applyNumberFormat="1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 wrapText="1"/>
    </xf>
    <xf numFmtId="0" fontId="7" fillId="6" borderId="30" xfId="0" applyNumberFormat="1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9" fillId="4" borderId="49" xfId="0" applyFont="1" applyFill="1" applyBorder="1" applyAlignment="1">
      <alignment horizontal="center" vertical="center" wrapText="1"/>
    </xf>
    <xf numFmtId="0" fontId="7" fillId="4" borderId="21" xfId="2" applyFont="1" applyFill="1" applyBorder="1" applyAlignment="1" applyProtection="1">
      <alignment horizontal="center" vertical="center" wrapText="1"/>
    </xf>
    <xf numFmtId="0" fontId="7" fillId="6" borderId="9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vertical="top" wrapText="1"/>
    </xf>
    <xf numFmtId="0" fontId="9" fillId="0" borderId="51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vertical="top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top" wrapText="1"/>
    </xf>
    <xf numFmtId="0" fontId="11" fillId="2" borderId="2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justify" vertical="top" wrapText="1"/>
    </xf>
    <xf numFmtId="0" fontId="10" fillId="6" borderId="21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justify" vertical="top"/>
    </xf>
    <xf numFmtId="0" fontId="10" fillId="6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top"/>
    </xf>
    <xf numFmtId="0" fontId="2" fillId="3" borderId="7" xfId="0" applyNumberFormat="1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wrapText="1"/>
    </xf>
    <xf numFmtId="3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3" borderId="2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left" vertical="center" wrapText="1"/>
    </xf>
    <xf numFmtId="0" fontId="9" fillId="3" borderId="54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2" xfId="2" applyFont="1" applyFill="1" applyBorder="1" applyAlignment="1" applyProtection="1">
      <alignment horizontal="center" vertical="center"/>
    </xf>
    <xf numFmtId="0" fontId="9" fillId="4" borderId="8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/>
    </xf>
    <xf numFmtId="0" fontId="9" fillId="6" borderId="47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9" fillId="3" borderId="47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6" borderId="4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7" fillId="6" borderId="21" xfId="2" applyNumberFormat="1" applyFont="1" applyFill="1" applyBorder="1" applyAlignment="1" applyProtection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 vertical="center"/>
    </xf>
    <xf numFmtId="1" fontId="7" fillId="6" borderId="22" xfId="0" applyNumberFormat="1" applyFont="1" applyFill="1" applyBorder="1" applyAlignment="1">
      <alignment horizontal="center" vertical="center"/>
    </xf>
    <xf numFmtId="1" fontId="10" fillId="6" borderId="21" xfId="0" applyNumberFormat="1" applyFont="1" applyFill="1" applyBorder="1" applyAlignment="1">
      <alignment horizontal="center" vertical="center" wrapText="1"/>
    </xf>
    <xf numFmtId="0" fontId="10" fillId="6" borderId="21" xfId="0" applyNumberFormat="1" applyFont="1" applyFill="1" applyBorder="1" applyAlignment="1">
      <alignment horizontal="center" vertical="center" wrapText="1"/>
    </xf>
    <xf numFmtId="0" fontId="10" fillId="6" borderId="49" xfId="0" applyFont="1" applyFill="1" applyBorder="1" applyAlignment="1">
      <alignment horizontal="center" vertical="center" wrapText="1"/>
    </xf>
    <xf numFmtId="0" fontId="10" fillId="6" borderId="29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3" fontId="9" fillId="3" borderId="5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top"/>
    </xf>
    <xf numFmtId="0" fontId="3" fillId="2" borderId="9" xfId="0" applyFont="1" applyFill="1" applyBorder="1" applyAlignment="1">
      <alignment vertical="top" wrapText="1"/>
    </xf>
    <xf numFmtId="0" fontId="3" fillId="6" borderId="9" xfId="0" applyFont="1" applyFill="1" applyBorder="1" applyAlignment="1">
      <alignment horizontal="center" vertical="center" wrapText="1"/>
    </xf>
    <xf numFmtId="0" fontId="12" fillId="3" borderId="0" xfId="2" applyFont="1" applyFill="1" applyAlignment="1" applyProtection="1">
      <alignment vertical="center" wrapText="1"/>
    </xf>
    <xf numFmtId="0" fontId="12" fillId="3" borderId="2" xfId="2" applyFont="1" applyFill="1" applyBorder="1" applyAlignment="1" applyProtection="1">
      <alignment vertical="center" wrapText="1"/>
    </xf>
    <xf numFmtId="164" fontId="2" fillId="0" borderId="0" xfId="0" applyNumberFormat="1" applyFont="1" applyAlignment="1">
      <alignment horizontal="justify" vertical="top"/>
    </xf>
    <xf numFmtId="0" fontId="1" fillId="0" borderId="2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8" fillId="3" borderId="14" xfId="2" applyFont="1" applyFill="1" applyBorder="1" applyAlignment="1" applyProtection="1">
      <alignment horizontal="center" vertical="center" wrapText="1"/>
    </xf>
    <xf numFmtId="0" fontId="8" fillId="0" borderId="7" xfId="2" applyFont="1" applyFill="1" applyBorder="1" applyAlignment="1" applyProtection="1">
      <alignment horizontal="center" vertical="center" wrapText="1"/>
    </xf>
    <xf numFmtId="0" fontId="8" fillId="3" borderId="7" xfId="2" applyFont="1" applyFill="1" applyBorder="1" applyAlignment="1" applyProtection="1">
      <alignment horizontal="center" vertical="center" wrapText="1"/>
    </xf>
    <xf numFmtId="0" fontId="8" fillId="3" borderId="12" xfId="2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55" xfId="0" applyFont="1" applyFill="1" applyBorder="1" applyAlignment="1">
      <alignment horizontal="left" vertical="center" wrapText="1"/>
    </xf>
    <xf numFmtId="3" fontId="9" fillId="3" borderId="6" xfId="0" applyNumberFormat="1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left" vertical="center" wrapText="1"/>
    </xf>
    <xf numFmtId="0" fontId="9" fillId="0" borderId="51" xfId="0" applyFont="1" applyFill="1" applyBorder="1" applyAlignment="1">
      <alignment horizontal="left" vertical="center" wrapText="1"/>
    </xf>
    <xf numFmtId="0" fontId="9" fillId="0" borderId="51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3" fontId="9" fillId="0" borderId="51" xfId="0" applyNumberFormat="1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left" vertical="top" wrapText="1"/>
    </xf>
    <xf numFmtId="0" fontId="7" fillId="6" borderId="49" xfId="0" applyNumberFormat="1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vertical="top" wrapText="1"/>
    </xf>
    <xf numFmtId="0" fontId="3" fillId="6" borderId="49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wrapText="1"/>
    </xf>
    <xf numFmtId="0" fontId="13" fillId="3" borderId="2" xfId="0" applyFont="1" applyFill="1" applyBorder="1" applyAlignment="1">
      <alignment wrapText="1"/>
    </xf>
    <xf numFmtId="0" fontId="9" fillId="3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wrapText="1"/>
    </xf>
    <xf numFmtId="0" fontId="13" fillId="3" borderId="2" xfId="0" applyFont="1" applyFill="1" applyBorder="1" applyAlignment="1">
      <alignment horizontal="center" wrapText="1"/>
    </xf>
    <xf numFmtId="0" fontId="2" fillId="0" borderId="2" xfId="0" applyNumberFormat="1" applyFont="1" applyFill="1" applyBorder="1" applyAlignment="1" applyProtection="1">
      <alignment horizontal="left" vertical="center"/>
    </xf>
    <xf numFmtId="0" fontId="9" fillId="0" borderId="38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top" wrapText="1"/>
    </xf>
    <xf numFmtId="0" fontId="7" fillId="2" borderId="2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36" xfId="0" applyFont="1" applyFill="1" applyBorder="1" applyAlignment="1">
      <alignment horizontal="center" vertical="top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5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top"/>
    </xf>
    <xf numFmtId="0" fontId="2" fillId="2" borderId="43" xfId="0" applyFont="1" applyFill="1" applyBorder="1" applyAlignment="1">
      <alignment horizontal="center" vertical="top"/>
    </xf>
    <xf numFmtId="0" fontId="2" fillId="2" borderId="44" xfId="0" applyFont="1" applyFill="1" applyBorder="1" applyAlignment="1">
      <alignment horizontal="center" vertical="top"/>
    </xf>
    <xf numFmtId="0" fontId="7" fillId="7" borderId="53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34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10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0" fillId="7" borderId="57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58" xfId="0" applyFont="1" applyFill="1" applyBorder="1" applyAlignment="1">
      <alignment horizontal="center" vertical="center" wrapText="1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top" wrapText="1"/>
    </xf>
    <xf numFmtId="0" fontId="9" fillId="2" borderId="23" xfId="0" applyFont="1" applyFill="1" applyBorder="1" applyAlignment="1">
      <alignment horizontal="center" vertical="top" wrapText="1"/>
    </xf>
    <xf numFmtId="0" fontId="9" fillId="2" borderId="24" xfId="0" applyFont="1" applyFill="1" applyBorder="1" applyAlignment="1">
      <alignment horizontal="center" vertical="top" wrapText="1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top" wrapText="1"/>
    </xf>
    <xf numFmtId="0" fontId="3" fillId="2" borderId="26" xfId="0" applyFont="1" applyFill="1" applyBorder="1" applyAlignment="1">
      <alignment horizontal="center" vertical="top" wrapText="1"/>
    </xf>
    <xf numFmtId="0" fontId="3" fillId="2" borderId="2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8" fillId="4" borderId="5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7" fillId="7" borderId="22" xfId="2" applyFont="1" applyFill="1" applyBorder="1" applyAlignment="1" applyProtection="1">
      <alignment horizontal="center" vertical="center" wrapText="1"/>
    </xf>
    <xf numFmtId="0" fontId="7" fillId="7" borderId="23" xfId="2" applyFont="1" applyFill="1" applyBorder="1" applyAlignment="1" applyProtection="1">
      <alignment horizontal="center" vertical="center" wrapText="1"/>
    </xf>
    <xf numFmtId="0" fontId="7" fillId="7" borderId="36" xfId="2" applyFont="1" applyFill="1" applyBorder="1" applyAlignment="1" applyProtection="1">
      <alignment horizontal="center" vertical="center" wrapText="1"/>
    </xf>
    <xf numFmtId="0" fontId="7" fillId="7" borderId="24" xfId="2" applyFont="1" applyFill="1" applyBorder="1" applyAlignment="1" applyProtection="1">
      <alignment horizontal="center" vertical="center" wrapText="1"/>
    </xf>
    <xf numFmtId="0" fontId="7" fillId="4" borderId="31" xfId="2" applyFont="1" applyFill="1" applyBorder="1" applyAlignment="1" applyProtection="1">
      <alignment horizontal="center" vertical="center" wrapText="1"/>
    </xf>
    <xf numFmtId="0" fontId="7" fillId="4" borderId="32" xfId="2" applyFont="1" applyFill="1" applyBorder="1" applyAlignment="1" applyProtection="1">
      <alignment horizontal="center" vertical="center" wrapText="1"/>
    </xf>
    <xf numFmtId="0" fontId="7" fillId="4" borderId="33" xfId="2" applyFont="1" applyFill="1" applyBorder="1" applyAlignment="1" applyProtection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el:%20+7(491)%20222-77-77" TargetMode="External"/><Relationship Id="rId13" Type="http://schemas.openxmlformats.org/officeDocument/2006/relationships/hyperlink" Target="tel:%20+7(449)%20123-04-08" TargetMode="External"/><Relationship Id="rId3" Type="http://schemas.openxmlformats.org/officeDocument/2006/relationships/hyperlink" Target="tel:%20+7(491)%20222-77-77" TargetMode="External"/><Relationship Id="rId7" Type="http://schemas.openxmlformats.org/officeDocument/2006/relationships/hyperlink" Target="tel:%20+7(491)%20222-77-77" TargetMode="External"/><Relationship Id="rId12" Type="http://schemas.openxmlformats.org/officeDocument/2006/relationships/hyperlink" Target="tel:%20+7(449)%20123-04-08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trudvsem.ru/auth/manager/vacancies/view?viewType=VIEW&amp;id=922e0ad5-b384-11ee-9b8e-d549be31d974" TargetMode="External"/><Relationship Id="rId16" Type="http://schemas.openxmlformats.org/officeDocument/2006/relationships/hyperlink" Target="tel:%20+7(449)%20123-04-08" TargetMode="External"/><Relationship Id="rId1" Type="http://schemas.openxmlformats.org/officeDocument/2006/relationships/hyperlink" Target="https://trudvsem.ru/auth/manager/vacancies/view?viewType=VIEW&amp;id=3e0691ae-41fb-11f0-9234-cb26dff57dd7" TargetMode="External"/><Relationship Id="rId6" Type="http://schemas.openxmlformats.org/officeDocument/2006/relationships/hyperlink" Target="tel:%20+7(491)%20222-77-77" TargetMode="External"/><Relationship Id="rId11" Type="http://schemas.openxmlformats.org/officeDocument/2006/relationships/hyperlink" Target="tel:%20+7(449)%20123-04-08" TargetMode="External"/><Relationship Id="rId5" Type="http://schemas.openxmlformats.org/officeDocument/2006/relationships/hyperlink" Target="tel:%20+7(491)%20222-77-77" TargetMode="External"/><Relationship Id="rId15" Type="http://schemas.openxmlformats.org/officeDocument/2006/relationships/hyperlink" Target="tel:%20+7(449)%20123-04-08" TargetMode="External"/><Relationship Id="rId10" Type="http://schemas.openxmlformats.org/officeDocument/2006/relationships/hyperlink" Target="tel:%20+7(491)%20222-77-77" TargetMode="External"/><Relationship Id="rId4" Type="http://schemas.openxmlformats.org/officeDocument/2006/relationships/hyperlink" Target="tel:%20+7(491)%20222-77-77" TargetMode="External"/><Relationship Id="rId9" Type="http://schemas.openxmlformats.org/officeDocument/2006/relationships/hyperlink" Target="tel:%20+7(491)%20222-77-77" TargetMode="External"/><Relationship Id="rId14" Type="http://schemas.openxmlformats.org/officeDocument/2006/relationships/hyperlink" Target="tel:%20+7(449)%20123-04-0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92"/>
  <sheetViews>
    <sheetView tabSelected="1" view="pageBreakPreview" topLeftCell="A115" zoomScaleNormal="100" zoomScaleSheetLayoutView="100" workbookViewId="0">
      <selection activeCell="J146" sqref="J146"/>
    </sheetView>
  </sheetViews>
  <sheetFormatPr defaultRowHeight="12.75" x14ac:dyDescent="0.25"/>
  <cols>
    <col min="1" max="1" width="50.42578125" style="2" customWidth="1"/>
    <col min="2" max="2" width="11.42578125" style="11" customWidth="1"/>
    <col min="3" max="3" width="13.7109375" style="1" customWidth="1"/>
    <col min="4" max="4" width="16.28515625" style="1" bestFit="1" customWidth="1"/>
    <col min="5" max="5" width="10.85546875" style="1" customWidth="1"/>
    <col min="6" max="6" width="8.85546875" style="1" customWidth="1"/>
    <col min="7" max="7" width="34" style="2" bestFit="1" customWidth="1"/>
    <col min="8" max="8" width="0.28515625" style="4" customWidth="1"/>
    <col min="9" max="9" width="13.7109375" style="1" customWidth="1"/>
    <col min="10" max="16384" width="9.140625" style="1"/>
  </cols>
  <sheetData>
    <row r="1" spans="1:45" ht="24.75" customHeight="1" thickBot="1" x14ac:dyDescent="0.3">
      <c r="A1" s="268" t="s">
        <v>242</v>
      </c>
      <c r="B1" s="269"/>
      <c r="C1" s="269"/>
      <c r="D1" s="269"/>
      <c r="E1" s="269"/>
      <c r="F1" s="269"/>
      <c r="G1" s="270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45" ht="76.5" x14ac:dyDescent="0.25">
      <c r="A2" s="7" t="s">
        <v>1</v>
      </c>
      <c r="B2" s="8" t="s">
        <v>0</v>
      </c>
      <c r="C2" s="9" t="s">
        <v>2</v>
      </c>
      <c r="D2" s="9" t="s">
        <v>3</v>
      </c>
      <c r="E2" s="9" t="s">
        <v>28</v>
      </c>
      <c r="F2" s="9" t="s">
        <v>27</v>
      </c>
      <c r="G2" s="10" t="s">
        <v>4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45" ht="13.5" thickBot="1" x14ac:dyDescent="0.3">
      <c r="A3" s="15">
        <v>1</v>
      </c>
      <c r="B3" s="5">
        <v>2</v>
      </c>
      <c r="C3" s="6">
        <v>3</v>
      </c>
      <c r="D3" s="6">
        <v>4</v>
      </c>
      <c r="E3" s="6">
        <v>5</v>
      </c>
      <c r="F3" s="6">
        <v>6</v>
      </c>
      <c r="G3" s="16">
        <v>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45" ht="18" customHeight="1" thickBot="1" x14ac:dyDescent="0.3">
      <c r="A4" s="277" t="s">
        <v>26</v>
      </c>
      <c r="B4" s="278"/>
      <c r="C4" s="278"/>
      <c r="D4" s="278"/>
      <c r="E4" s="278"/>
      <c r="F4" s="278"/>
      <c r="G4" s="279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45" s="116" customFormat="1" ht="33" customHeight="1" x14ac:dyDescent="0.25">
      <c r="A5" s="172" t="s">
        <v>5</v>
      </c>
      <c r="B5" s="173">
        <v>1</v>
      </c>
      <c r="C5" s="175" t="s">
        <v>96</v>
      </c>
      <c r="D5" s="60" t="s">
        <v>65</v>
      </c>
      <c r="E5" s="57" t="s">
        <v>6</v>
      </c>
      <c r="F5" s="57" t="s">
        <v>6</v>
      </c>
      <c r="G5" s="176" t="s">
        <v>100</v>
      </c>
      <c r="H5" s="12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</row>
    <row r="6" spans="1:45" s="116" customFormat="1" ht="33" customHeight="1" x14ac:dyDescent="0.25">
      <c r="A6" s="157" t="s">
        <v>7</v>
      </c>
      <c r="B6" s="20">
        <v>1</v>
      </c>
      <c r="C6" s="22" t="s">
        <v>141</v>
      </c>
      <c r="D6" s="112" t="s">
        <v>65</v>
      </c>
      <c r="E6" s="57" t="s">
        <v>6</v>
      </c>
      <c r="F6" s="57" t="s">
        <v>6</v>
      </c>
      <c r="G6" s="29" t="s">
        <v>100</v>
      </c>
      <c r="H6" s="12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</row>
    <row r="7" spans="1:45" s="116" customFormat="1" ht="33" customHeight="1" x14ac:dyDescent="0.25">
      <c r="A7" s="157" t="s">
        <v>20</v>
      </c>
      <c r="B7" s="20">
        <v>1</v>
      </c>
      <c r="C7" s="22" t="s">
        <v>109</v>
      </c>
      <c r="D7" s="112" t="s">
        <v>65</v>
      </c>
      <c r="E7" s="57" t="s">
        <v>6</v>
      </c>
      <c r="F7" s="57" t="s">
        <v>6</v>
      </c>
      <c r="G7" s="29" t="s">
        <v>100</v>
      </c>
      <c r="H7" s="12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</row>
    <row r="8" spans="1:45" s="116" customFormat="1" ht="33.75" customHeight="1" x14ac:dyDescent="0.25">
      <c r="A8" s="114" t="s">
        <v>20</v>
      </c>
      <c r="B8" s="121">
        <v>2</v>
      </c>
      <c r="C8" s="108" t="s">
        <v>142</v>
      </c>
      <c r="D8" s="120" t="s">
        <v>65</v>
      </c>
      <c r="E8" s="74" t="s">
        <v>6</v>
      </c>
      <c r="F8" s="74" t="s">
        <v>6</v>
      </c>
      <c r="G8" s="109" t="s">
        <v>100</v>
      </c>
      <c r="H8" s="12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</row>
    <row r="9" spans="1:45" s="3" customFormat="1" ht="15.75" thickBot="1" x14ac:dyDescent="0.3">
      <c r="A9" s="33"/>
      <c r="B9" s="139">
        <v>5</v>
      </c>
      <c r="C9" s="280"/>
      <c r="D9" s="281"/>
      <c r="E9" s="281"/>
      <c r="F9" s="281"/>
      <c r="G9" s="282"/>
      <c r="H9" s="30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</row>
    <row r="10" spans="1:45" s="3" customFormat="1" ht="19.5" customHeight="1" thickBot="1" x14ac:dyDescent="0.3">
      <c r="A10" s="271" t="s">
        <v>29</v>
      </c>
      <c r="B10" s="272"/>
      <c r="C10" s="272"/>
      <c r="D10" s="272"/>
      <c r="E10" s="272"/>
      <c r="F10" s="272"/>
      <c r="G10" s="273"/>
      <c r="H10" s="30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  <c r="AQ10" s="145"/>
      <c r="AR10" s="145"/>
      <c r="AS10" s="145"/>
    </row>
    <row r="11" spans="1:45" s="116" customFormat="1" ht="37.5" customHeight="1" x14ac:dyDescent="0.25">
      <c r="A11" s="157" t="s">
        <v>184</v>
      </c>
      <c r="B11" s="20">
        <v>1</v>
      </c>
      <c r="C11" s="22" t="s">
        <v>96</v>
      </c>
      <c r="D11" s="112" t="s">
        <v>24</v>
      </c>
      <c r="E11" s="177" t="s">
        <v>6</v>
      </c>
      <c r="F11" s="31" t="s">
        <v>6</v>
      </c>
      <c r="G11" s="158" t="s">
        <v>101</v>
      </c>
      <c r="H11" s="12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</row>
    <row r="12" spans="1:45" s="116" customFormat="1" ht="34.5" customHeight="1" x14ac:dyDescent="0.25">
      <c r="A12" s="157" t="s">
        <v>120</v>
      </c>
      <c r="B12" s="20">
        <v>2</v>
      </c>
      <c r="C12" s="22" t="s">
        <v>138</v>
      </c>
      <c r="D12" s="112" t="s">
        <v>24</v>
      </c>
      <c r="E12" s="177" t="s">
        <v>6</v>
      </c>
      <c r="F12" s="31" t="s">
        <v>6</v>
      </c>
      <c r="G12" s="158" t="s">
        <v>101</v>
      </c>
      <c r="H12" s="12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  <c r="AQ12" s="145"/>
      <c r="AR12" s="145"/>
      <c r="AS12" s="145"/>
    </row>
    <row r="13" spans="1:45" s="116" customFormat="1" ht="30.75" customHeight="1" x14ac:dyDescent="0.25">
      <c r="A13" s="157" t="s">
        <v>196</v>
      </c>
      <c r="B13" s="20">
        <v>1</v>
      </c>
      <c r="C13" s="22" t="s">
        <v>104</v>
      </c>
      <c r="D13" s="112" t="s">
        <v>24</v>
      </c>
      <c r="E13" s="177" t="s">
        <v>6</v>
      </c>
      <c r="F13" s="31" t="s">
        <v>6</v>
      </c>
      <c r="G13" s="158" t="s">
        <v>197</v>
      </c>
      <c r="H13" s="12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  <c r="AO13" s="145"/>
      <c r="AP13" s="145"/>
      <c r="AQ13" s="145"/>
      <c r="AR13" s="145"/>
      <c r="AS13" s="145"/>
    </row>
    <row r="14" spans="1:45" s="116" customFormat="1" ht="35.25" customHeight="1" x14ac:dyDescent="0.25">
      <c r="A14" s="157" t="s">
        <v>7</v>
      </c>
      <c r="B14" s="20">
        <v>1</v>
      </c>
      <c r="C14" s="22" t="s">
        <v>98</v>
      </c>
      <c r="D14" s="112" t="s">
        <v>24</v>
      </c>
      <c r="E14" s="177" t="s">
        <v>6</v>
      </c>
      <c r="F14" s="31" t="s">
        <v>6</v>
      </c>
      <c r="G14" s="158" t="s">
        <v>101</v>
      </c>
      <c r="H14" s="12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</row>
    <row r="15" spans="1:45" ht="15.75" thickBot="1" x14ac:dyDescent="0.3">
      <c r="A15" s="34"/>
      <c r="B15" s="140">
        <f>SUM(B11:B14)</f>
        <v>5</v>
      </c>
      <c r="C15" s="283"/>
      <c r="D15" s="284"/>
      <c r="E15" s="284"/>
      <c r="F15" s="284"/>
      <c r="G15" s="285"/>
      <c r="H15" s="35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</row>
    <row r="16" spans="1:45" ht="24" customHeight="1" thickBot="1" x14ac:dyDescent="0.3">
      <c r="A16" s="226" t="s">
        <v>30</v>
      </c>
      <c r="B16" s="227"/>
      <c r="C16" s="227"/>
      <c r="D16" s="227"/>
      <c r="E16" s="227"/>
      <c r="F16" s="227"/>
      <c r="G16" s="228"/>
      <c r="H16" s="35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</row>
    <row r="17" spans="1:45" s="145" customFormat="1" ht="30" x14ac:dyDescent="0.25">
      <c r="A17" s="110" t="s">
        <v>155</v>
      </c>
      <c r="B17" s="120">
        <v>1</v>
      </c>
      <c r="C17" s="107" t="s">
        <v>85</v>
      </c>
      <c r="D17" s="120" t="s">
        <v>24</v>
      </c>
      <c r="E17" s="174" t="s">
        <v>6</v>
      </c>
      <c r="F17" s="26" t="s">
        <v>6</v>
      </c>
      <c r="G17" s="120" t="s">
        <v>102</v>
      </c>
      <c r="H17" s="159"/>
    </row>
    <row r="18" spans="1:45" s="145" customFormat="1" ht="30" x14ac:dyDescent="0.25">
      <c r="A18" s="110" t="s">
        <v>88</v>
      </c>
      <c r="B18" s="120">
        <v>1</v>
      </c>
      <c r="C18" s="107" t="s">
        <v>99</v>
      </c>
      <c r="D18" s="120" t="s">
        <v>24</v>
      </c>
      <c r="E18" s="174" t="s">
        <v>6</v>
      </c>
      <c r="F18" s="26" t="s">
        <v>6</v>
      </c>
      <c r="G18" s="120" t="s">
        <v>102</v>
      </c>
      <c r="H18" s="159"/>
    </row>
    <row r="19" spans="1:45" s="145" customFormat="1" ht="30" x14ac:dyDescent="0.25">
      <c r="A19" s="110" t="s">
        <v>43</v>
      </c>
      <c r="B19" s="120">
        <v>1</v>
      </c>
      <c r="C19" s="107">
        <v>50000</v>
      </c>
      <c r="D19" s="120" t="s">
        <v>24</v>
      </c>
      <c r="E19" s="174" t="s">
        <v>6</v>
      </c>
      <c r="F19" s="26" t="s">
        <v>6</v>
      </c>
      <c r="G19" s="120" t="s">
        <v>102</v>
      </c>
      <c r="H19" s="159"/>
    </row>
    <row r="20" spans="1:45" s="145" customFormat="1" ht="25.5" customHeight="1" x14ac:dyDescent="0.25">
      <c r="A20" s="110" t="s">
        <v>5</v>
      </c>
      <c r="B20" s="120">
        <v>1</v>
      </c>
      <c r="C20" s="107" t="s">
        <v>121</v>
      </c>
      <c r="D20" s="120" t="s">
        <v>64</v>
      </c>
      <c r="E20" s="174" t="s">
        <v>6</v>
      </c>
      <c r="F20" s="26" t="s">
        <v>6</v>
      </c>
      <c r="G20" s="120" t="s">
        <v>102</v>
      </c>
      <c r="H20" s="159"/>
    </row>
    <row r="21" spans="1:45" s="145" customFormat="1" ht="35.25" customHeight="1" x14ac:dyDescent="0.25">
      <c r="A21" s="110" t="s">
        <v>11</v>
      </c>
      <c r="B21" s="120">
        <v>1</v>
      </c>
      <c r="C21" s="107">
        <v>45000</v>
      </c>
      <c r="D21" s="120" t="s">
        <v>24</v>
      </c>
      <c r="E21" s="174" t="s">
        <v>6</v>
      </c>
      <c r="F21" s="26" t="s">
        <v>6</v>
      </c>
      <c r="G21" s="120" t="s">
        <v>213</v>
      </c>
      <c r="H21" s="159"/>
    </row>
    <row r="22" spans="1:45" s="145" customFormat="1" ht="23.25" customHeight="1" x14ac:dyDescent="0.25">
      <c r="A22" s="110" t="s">
        <v>214</v>
      </c>
      <c r="B22" s="120">
        <v>1</v>
      </c>
      <c r="C22" s="107">
        <v>60000</v>
      </c>
      <c r="D22" s="120" t="s">
        <v>24</v>
      </c>
      <c r="E22" s="174" t="s">
        <v>6</v>
      </c>
      <c r="F22" s="26" t="s">
        <v>6</v>
      </c>
      <c r="G22" s="120" t="s">
        <v>213</v>
      </c>
      <c r="H22" s="159"/>
    </row>
    <row r="23" spans="1:45" ht="15.75" thickBot="1" x14ac:dyDescent="0.3">
      <c r="A23" s="84"/>
      <c r="B23" s="141">
        <v>6</v>
      </c>
      <c r="C23" s="274"/>
      <c r="D23" s="275"/>
      <c r="E23" s="275"/>
      <c r="F23" s="275"/>
      <c r="G23" s="276"/>
      <c r="H23" s="21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</row>
    <row r="24" spans="1:45" ht="18" customHeight="1" thickBot="1" x14ac:dyDescent="0.3">
      <c r="A24" s="226" t="s">
        <v>31</v>
      </c>
      <c r="B24" s="227"/>
      <c r="C24" s="227"/>
      <c r="D24" s="227"/>
      <c r="E24" s="227"/>
      <c r="F24" s="227"/>
      <c r="G24" s="228"/>
      <c r="H24" s="21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</row>
    <row r="25" spans="1:45" s="145" customFormat="1" ht="30" x14ac:dyDescent="0.25">
      <c r="A25" s="110" t="s">
        <v>225</v>
      </c>
      <c r="B25" s="120">
        <v>3</v>
      </c>
      <c r="C25" s="120" t="s">
        <v>226</v>
      </c>
      <c r="D25" s="120" t="s">
        <v>24</v>
      </c>
      <c r="E25" s="26" t="s">
        <v>6</v>
      </c>
      <c r="F25" s="26" t="s">
        <v>6</v>
      </c>
      <c r="G25" s="146" t="s">
        <v>40</v>
      </c>
      <c r="H25" s="159"/>
    </row>
    <row r="26" spans="1:45" s="145" customFormat="1" ht="30" x14ac:dyDescent="0.25">
      <c r="A26" s="110" t="s">
        <v>21</v>
      </c>
      <c r="B26" s="120">
        <v>1</v>
      </c>
      <c r="C26" s="120">
        <v>75500</v>
      </c>
      <c r="D26" s="120" t="s">
        <v>24</v>
      </c>
      <c r="E26" s="26" t="s">
        <v>6</v>
      </c>
      <c r="F26" s="26" t="s">
        <v>6</v>
      </c>
      <c r="G26" s="146" t="s">
        <v>40</v>
      </c>
      <c r="H26" s="159"/>
    </row>
    <row r="27" spans="1:45" s="145" customFormat="1" ht="30" x14ac:dyDescent="0.25">
      <c r="A27" s="110" t="s">
        <v>172</v>
      </c>
      <c r="B27" s="120">
        <v>2</v>
      </c>
      <c r="C27" s="120" t="s">
        <v>173</v>
      </c>
      <c r="D27" s="120" t="s">
        <v>24</v>
      </c>
      <c r="E27" s="26" t="s">
        <v>6</v>
      </c>
      <c r="F27" s="26" t="s">
        <v>6</v>
      </c>
      <c r="G27" s="146" t="s">
        <v>40</v>
      </c>
      <c r="H27" s="159"/>
    </row>
    <row r="28" spans="1:45" s="145" customFormat="1" ht="30" x14ac:dyDescent="0.25">
      <c r="A28" s="110" t="s">
        <v>209</v>
      </c>
      <c r="B28" s="120">
        <v>2</v>
      </c>
      <c r="C28" s="107" t="s">
        <v>215</v>
      </c>
      <c r="D28" s="120" t="s">
        <v>24</v>
      </c>
      <c r="E28" s="26" t="s">
        <v>6</v>
      </c>
      <c r="F28" s="26" t="s">
        <v>6</v>
      </c>
      <c r="G28" s="146" t="s">
        <v>40</v>
      </c>
      <c r="H28" s="159"/>
    </row>
    <row r="29" spans="1:45" s="145" customFormat="1" ht="30" x14ac:dyDescent="0.25">
      <c r="A29" s="110" t="s">
        <v>210</v>
      </c>
      <c r="B29" s="120">
        <v>1</v>
      </c>
      <c r="C29" s="107">
        <v>51800</v>
      </c>
      <c r="D29" s="120" t="s">
        <v>24</v>
      </c>
      <c r="E29" s="26" t="s">
        <v>6</v>
      </c>
      <c r="F29" s="26" t="s">
        <v>6</v>
      </c>
      <c r="G29" s="146" t="s">
        <v>40</v>
      </c>
      <c r="H29" s="159"/>
    </row>
    <row r="30" spans="1:45" s="145" customFormat="1" ht="30" x14ac:dyDescent="0.25">
      <c r="A30" s="110" t="s">
        <v>227</v>
      </c>
      <c r="B30" s="120">
        <v>1</v>
      </c>
      <c r="C30" s="107" t="s">
        <v>228</v>
      </c>
      <c r="D30" s="120" t="s">
        <v>24</v>
      </c>
      <c r="E30" s="26" t="s">
        <v>6</v>
      </c>
      <c r="F30" s="26" t="s">
        <v>6</v>
      </c>
      <c r="G30" s="146" t="s">
        <v>40</v>
      </c>
      <c r="H30" s="159"/>
    </row>
    <row r="31" spans="1:45" s="145" customFormat="1" ht="30" x14ac:dyDescent="0.25">
      <c r="A31" s="110" t="s">
        <v>7</v>
      </c>
      <c r="B31" s="120">
        <v>37</v>
      </c>
      <c r="C31" s="107" t="s">
        <v>229</v>
      </c>
      <c r="D31" s="120" t="s">
        <v>24</v>
      </c>
      <c r="E31" s="26" t="s">
        <v>6</v>
      </c>
      <c r="F31" s="26" t="s">
        <v>6</v>
      </c>
      <c r="G31" s="146" t="s">
        <v>40</v>
      </c>
      <c r="H31" s="159"/>
    </row>
    <row r="32" spans="1:45" s="145" customFormat="1" ht="30" x14ac:dyDescent="0.25">
      <c r="A32" s="110" t="s">
        <v>5</v>
      </c>
      <c r="B32" s="120">
        <v>18</v>
      </c>
      <c r="C32" s="107" t="s">
        <v>112</v>
      </c>
      <c r="D32" s="120" t="s">
        <v>24</v>
      </c>
      <c r="E32" s="26" t="s">
        <v>6</v>
      </c>
      <c r="F32" s="26" t="s">
        <v>6</v>
      </c>
      <c r="G32" s="146" t="s">
        <v>40</v>
      </c>
      <c r="H32" s="159"/>
    </row>
    <row r="33" spans="1:45" s="145" customFormat="1" ht="30" x14ac:dyDescent="0.25">
      <c r="A33" s="110" t="s">
        <v>11</v>
      </c>
      <c r="B33" s="120">
        <v>2</v>
      </c>
      <c r="C33" s="107" t="s">
        <v>156</v>
      </c>
      <c r="D33" s="120" t="s">
        <v>24</v>
      </c>
      <c r="E33" s="26" t="s">
        <v>6</v>
      </c>
      <c r="F33" s="26" t="s">
        <v>6</v>
      </c>
      <c r="G33" s="146" t="s">
        <v>40</v>
      </c>
      <c r="H33" s="159"/>
    </row>
    <row r="34" spans="1:45" s="145" customFormat="1" ht="30" x14ac:dyDescent="0.25">
      <c r="A34" s="110" t="s">
        <v>211</v>
      </c>
      <c r="B34" s="120">
        <v>1</v>
      </c>
      <c r="C34" s="107" t="s">
        <v>212</v>
      </c>
      <c r="D34" s="120" t="s">
        <v>24</v>
      </c>
      <c r="E34" s="26" t="s">
        <v>6</v>
      </c>
      <c r="F34" s="26" t="s">
        <v>6</v>
      </c>
      <c r="G34" s="146" t="s">
        <v>40</v>
      </c>
      <c r="H34" s="159"/>
    </row>
    <row r="35" spans="1:45" s="145" customFormat="1" ht="30" x14ac:dyDescent="0.25">
      <c r="A35" s="110" t="s">
        <v>230</v>
      </c>
      <c r="B35" s="120">
        <v>1</v>
      </c>
      <c r="C35" s="107" t="s">
        <v>231</v>
      </c>
      <c r="D35" s="120" t="s">
        <v>24</v>
      </c>
      <c r="E35" s="117" t="s">
        <v>6</v>
      </c>
      <c r="F35" s="117" t="s">
        <v>6</v>
      </c>
      <c r="G35" s="146" t="s">
        <v>40</v>
      </c>
      <c r="H35" s="113"/>
    </row>
    <row r="36" spans="1:45" s="145" customFormat="1" ht="30" x14ac:dyDescent="0.25">
      <c r="A36" s="169" t="s">
        <v>243</v>
      </c>
      <c r="B36" s="74">
        <v>1</v>
      </c>
      <c r="C36" s="170">
        <v>84584</v>
      </c>
      <c r="D36" s="146" t="s">
        <v>24</v>
      </c>
      <c r="E36" s="71" t="s">
        <v>6</v>
      </c>
      <c r="F36" s="71" t="s">
        <v>6</v>
      </c>
      <c r="G36" s="75" t="s">
        <v>40</v>
      </c>
      <c r="H36" s="113"/>
      <c r="L36" s="163"/>
    </row>
    <row r="37" spans="1:45" ht="16.5" customHeight="1" thickBot="1" x14ac:dyDescent="0.3">
      <c r="A37" s="38"/>
      <c r="B37" s="39">
        <v>70</v>
      </c>
      <c r="C37" s="286"/>
      <c r="D37" s="287"/>
      <c r="E37" s="287"/>
      <c r="F37" s="287"/>
      <c r="G37" s="288"/>
      <c r="H37" s="21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</row>
    <row r="38" spans="1:45" s="3" customFormat="1" ht="22.5" customHeight="1" thickBot="1" x14ac:dyDescent="0.3">
      <c r="A38" s="226" t="s">
        <v>66</v>
      </c>
      <c r="B38" s="227"/>
      <c r="C38" s="227"/>
      <c r="D38" s="227"/>
      <c r="E38" s="227"/>
      <c r="F38" s="227"/>
      <c r="G38" s="228"/>
      <c r="H38" s="30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</row>
    <row r="39" spans="1:45" s="116" customFormat="1" ht="30" x14ac:dyDescent="0.25">
      <c r="A39" s="110" t="s">
        <v>57</v>
      </c>
      <c r="B39" s="81">
        <v>1</v>
      </c>
      <c r="C39" s="107" t="s">
        <v>114</v>
      </c>
      <c r="D39" s="120" t="s">
        <v>24</v>
      </c>
      <c r="E39" s="26" t="s">
        <v>6</v>
      </c>
      <c r="F39" s="26" t="s">
        <v>6</v>
      </c>
      <c r="G39" s="27" t="s">
        <v>232</v>
      </c>
      <c r="H39" s="12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</row>
    <row r="40" spans="1:45" s="116" customFormat="1" ht="30" x14ac:dyDescent="0.25">
      <c r="A40" s="110" t="s">
        <v>36</v>
      </c>
      <c r="B40" s="81">
        <v>1</v>
      </c>
      <c r="C40" s="120" t="s">
        <v>115</v>
      </c>
      <c r="D40" s="120" t="s">
        <v>63</v>
      </c>
      <c r="E40" s="26" t="s">
        <v>6</v>
      </c>
      <c r="F40" s="26" t="s">
        <v>6</v>
      </c>
      <c r="G40" s="27" t="s">
        <v>103</v>
      </c>
      <c r="H40" s="12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</row>
    <row r="41" spans="1:45" s="116" customFormat="1" ht="30" x14ac:dyDescent="0.25">
      <c r="A41" s="110" t="s">
        <v>5</v>
      </c>
      <c r="B41" s="81">
        <v>1</v>
      </c>
      <c r="C41" s="107" t="s">
        <v>114</v>
      </c>
      <c r="D41" s="120" t="s">
        <v>24</v>
      </c>
      <c r="E41" s="26" t="s">
        <v>6</v>
      </c>
      <c r="F41" s="26" t="s">
        <v>6</v>
      </c>
      <c r="G41" s="27" t="s">
        <v>103</v>
      </c>
      <c r="H41" s="12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</row>
    <row r="42" spans="1:45" s="3" customFormat="1" ht="15.75" thickBot="1" x14ac:dyDescent="0.3">
      <c r="A42" s="40"/>
      <c r="B42" s="41">
        <v>3</v>
      </c>
      <c r="C42" s="292"/>
      <c r="D42" s="293"/>
      <c r="E42" s="293"/>
      <c r="F42" s="293"/>
      <c r="G42" s="294"/>
      <c r="H42" s="30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</row>
    <row r="43" spans="1:45" s="3" customFormat="1" ht="21" customHeight="1" thickBot="1" x14ac:dyDescent="0.3">
      <c r="A43" s="271" t="s">
        <v>67</v>
      </c>
      <c r="B43" s="272"/>
      <c r="C43" s="272"/>
      <c r="D43" s="272"/>
      <c r="E43" s="272"/>
      <c r="F43" s="272"/>
      <c r="G43" s="273"/>
      <c r="H43" s="30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</row>
    <row r="44" spans="1:45" s="145" customFormat="1" ht="30" x14ac:dyDescent="0.25">
      <c r="A44" s="110" t="s">
        <v>5</v>
      </c>
      <c r="B44" s="81">
        <v>1</v>
      </c>
      <c r="C44" s="107" t="s">
        <v>216</v>
      </c>
      <c r="D44" s="120" t="s">
        <v>24</v>
      </c>
      <c r="E44" s="126" t="s">
        <v>6</v>
      </c>
      <c r="F44" s="126" t="s">
        <v>6</v>
      </c>
      <c r="G44" s="27" t="s">
        <v>16</v>
      </c>
      <c r="H44" s="159"/>
    </row>
    <row r="45" spans="1:45" s="3" customFormat="1" ht="15.75" thickBot="1" x14ac:dyDescent="0.3">
      <c r="A45" s="42"/>
      <c r="B45" s="43">
        <f>SUM(B44:B44)</f>
        <v>1</v>
      </c>
      <c r="C45" s="44"/>
      <c r="D45" s="45"/>
      <c r="E45" s="46"/>
      <c r="F45" s="46"/>
      <c r="G45" s="47"/>
      <c r="H45" s="30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</row>
    <row r="46" spans="1:45" s="3" customFormat="1" ht="18.75" customHeight="1" thickBot="1" x14ac:dyDescent="0.3">
      <c r="A46" s="226" t="s">
        <v>68</v>
      </c>
      <c r="B46" s="227"/>
      <c r="C46" s="227"/>
      <c r="D46" s="227"/>
      <c r="E46" s="227"/>
      <c r="F46" s="227"/>
      <c r="G46" s="228"/>
      <c r="H46" s="30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</row>
    <row r="47" spans="1:45" s="3" customFormat="1" ht="32.25" customHeight="1" x14ac:dyDescent="0.25">
      <c r="A47" s="111" t="s">
        <v>86</v>
      </c>
      <c r="B47" s="127">
        <v>1</v>
      </c>
      <c r="C47" s="107">
        <v>55000</v>
      </c>
      <c r="D47" s="146" t="s">
        <v>24</v>
      </c>
      <c r="E47" s="26" t="s">
        <v>6</v>
      </c>
      <c r="F47" s="26" t="s">
        <v>6</v>
      </c>
      <c r="G47" s="128" t="s">
        <v>12</v>
      </c>
      <c r="H47" s="30"/>
    </row>
    <row r="48" spans="1:45" s="116" customFormat="1" ht="30" x14ac:dyDescent="0.25">
      <c r="A48" s="111" t="s">
        <v>145</v>
      </c>
      <c r="B48" s="127">
        <v>2</v>
      </c>
      <c r="C48" s="107" t="s">
        <v>97</v>
      </c>
      <c r="D48" s="146" t="s">
        <v>24</v>
      </c>
      <c r="E48" s="26" t="s">
        <v>6</v>
      </c>
      <c r="F48" s="26" t="s">
        <v>6</v>
      </c>
      <c r="G48" s="128" t="s">
        <v>12</v>
      </c>
      <c r="H48" s="12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116" customFormat="1" ht="30" x14ac:dyDescent="0.25">
      <c r="A49" s="111" t="s">
        <v>145</v>
      </c>
      <c r="B49" s="127">
        <v>1</v>
      </c>
      <c r="C49" s="107" t="s">
        <v>91</v>
      </c>
      <c r="D49" s="146" t="s">
        <v>24</v>
      </c>
      <c r="E49" s="26" t="s">
        <v>6</v>
      </c>
      <c r="F49" s="26" t="s">
        <v>6</v>
      </c>
      <c r="G49" s="128" t="s">
        <v>12</v>
      </c>
      <c r="H49" s="12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116" customFormat="1" ht="30" x14ac:dyDescent="0.25">
      <c r="A50" s="111" t="s">
        <v>146</v>
      </c>
      <c r="B50" s="127">
        <v>8</v>
      </c>
      <c r="C50" s="107" t="s">
        <v>91</v>
      </c>
      <c r="D50" s="146" t="s">
        <v>24</v>
      </c>
      <c r="E50" s="26" t="s">
        <v>6</v>
      </c>
      <c r="F50" s="26" t="s">
        <v>6</v>
      </c>
      <c r="G50" s="128" t="s">
        <v>12</v>
      </c>
      <c r="H50" s="12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116" customFormat="1" ht="30" x14ac:dyDescent="0.25">
      <c r="A51" s="111" t="s">
        <v>157</v>
      </c>
      <c r="B51" s="127">
        <v>2</v>
      </c>
      <c r="C51" s="107" t="s">
        <v>106</v>
      </c>
      <c r="D51" s="146" t="s">
        <v>24</v>
      </c>
      <c r="E51" s="26" t="s">
        <v>6</v>
      </c>
      <c r="F51" s="26" t="s">
        <v>6</v>
      </c>
      <c r="G51" s="128" t="s">
        <v>12</v>
      </c>
      <c r="H51" s="12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116" customFormat="1" ht="30" x14ac:dyDescent="0.25">
      <c r="A52" s="111" t="s">
        <v>143</v>
      </c>
      <c r="B52" s="127">
        <v>1</v>
      </c>
      <c r="C52" s="107" t="s">
        <v>144</v>
      </c>
      <c r="D52" s="146" t="s">
        <v>24</v>
      </c>
      <c r="E52" s="26" t="s">
        <v>6</v>
      </c>
      <c r="F52" s="26" t="s">
        <v>6</v>
      </c>
      <c r="G52" s="128" t="s">
        <v>12</v>
      </c>
      <c r="H52" s="12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116" customFormat="1" ht="30" x14ac:dyDescent="0.25">
      <c r="A53" s="111" t="s">
        <v>9</v>
      </c>
      <c r="B53" s="127">
        <v>1</v>
      </c>
      <c r="C53" s="107">
        <v>90000</v>
      </c>
      <c r="D53" s="146" t="s">
        <v>24</v>
      </c>
      <c r="E53" s="26" t="s">
        <v>6</v>
      </c>
      <c r="F53" s="26" t="s">
        <v>6</v>
      </c>
      <c r="G53" s="128" t="s">
        <v>12</v>
      </c>
      <c r="H53" s="12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116" customFormat="1" ht="30" x14ac:dyDescent="0.25">
      <c r="A54" s="111" t="s">
        <v>147</v>
      </c>
      <c r="B54" s="127">
        <v>1</v>
      </c>
      <c r="C54" s="107">
        <v>50000</v>
      </c>
      <c r="D54" s="146" t="s">
        <v>24</v>
      </c>
      <c r="E54" s="26" t="s">
        <v>6</v>
      </c>
      <c r="F54" s="26" t="s">
        <v>6</v>
      </c>
      <c r="G54" s="128" t="s">
        <v>12</v>
      </c>
      <c r="H54" s="12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116" customFormat="1" thickBot="1" x14ac:dyDescent="0.25">
      <c r="A55" s="111" t="s">
        <v>13</v>
      </c>
      <c r="B55" s="127">
        <v>1</v>
      </c>
      <c r="C55" s="107">
        <v>40000</v>
      </c>
      <c r="D55" s="146" t="s">
        <v>24</v>
      </c>
      <c r="E55" s="26" t="s">
        <v>6</v>
      </c>
      <c r="F55" s="26" t="s">
        <v>6</v>
      </c>
      <c r="G55" s="128" t="s">
        <v>12</v>
      </c>
      <c r="H55" s="12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116" customFormat="1" ht="21.75" customHeight="1" x14ac:dyDescent="0.25">
      <c r="A56" s="111" t="s">
        <v>185</v>
      </c>
      <c r="B56" s="127">
        <v>1</v>
      </c>
      <c r="C56" s="107">
        <v>25000</v>
      </c>
      <c r="D56" s="146" t="s">
        <v>170</v>
      </c>
      <c r="E56" s="26" t="s">
        <v>6</v>
      </c>
      <c r="F56" s="26" t="s">
        <v>6</v>
      </c>
      <c r="G56" s="128" t="s">
        <v>12</v>
      </c>
      <c r="H56" s="12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116" customFormat="1" ht="30" x14ac:dyDescent="0.25">
      <c r="A57" s="111" t="s">
        <v>158</v>
      </c>
      <c r="B57" s="127">
        <v>1</v>
      </c>
      <c r="C57" s="107" t="s">
        <v>186</v>
      </c>
      <c r="D57" s="146" t="s">
        <v>24</v>
      </c>
      <c r="E57" s="26" t="s">
        <v>6</v>
      </c>
      <c r="F57" s="26" t="s">
        <v>6</v>
      </c>
      <c r="G57" s="128" t="s">
        <v>12</v>
      </c>
      <c r="H57" s="12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116" customFormat="1" ht="30" x14ac:dyDescent="0.25">
      <c r="A58" s="111" t="s">
        <v>92</v>
      </c>
      <c r="B58" s="127">
        <v>1</v>
      </c>
      <c r="C58" s="107">
        <v>60000</v>
      </c>
      <c r="D58" s="146" t="s">
        <v>24</v>
      </c>
      <c r="E58" s="26" t="s">
        <v>6</v>
      </c>
      <c r="F58" s="26" t="s">
        <v>6</v>
      </c>
      <c r="G58" s="128" t="s">
        <v>12</v>
      </c>
      <c r="H58" s="12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116" customFormat="1" ht="30" x14ac:dyDescent="0.25">
      <c r="A59" s="111" t="s">
        <v>15</v>
      </c>
      <c r="B59" s="127">
        <v>1</v>
      </c>
      <c r="C59" s="107">
        <v>55000</v>
      </c>
      <c r="D59" s="146" t="s">
        <v>24</v>
      </c>
      <c r="E59" s="26" t="s">
        <v>6</v>
      </c>
      <c r="F59" s="26" t="s">
        <v>6</v>
      </c>
      <c r="G59" s="128" t="s">
        <v>12</v>
      </c>
      <c r="H59" s="12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116" customFormat="1" ht="30" x14ac:dyDescent="0.25">
      <c r="A60" s="111" t="s">
        <v>148</v>
      </c>
      <c r="B60" s="127">
        <v>1</v>
      </c>
      <c r="C60" s="107">
        <v>60000</v>
      </c>
      <c r="D60" s="146" t="s">
        <v>24</v>
      </c>
      <c r="E60" s="26" t="s">
        <v>6</v>
      </c>
      <c r="F60" s="26" t="s">
        <v>6</v>
      </c>
      <c r="G60" s="128" t="s">
        <v>12</v>
      </c>
      <c r="H60" s="12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116" customFormat="1" ht="30" x14ac:dyDescent="0.25">
      <c r="A61" s="111" t="s">
        <v>34</v>
      </c>
      <c r="B61" s="127">
        <v>1</v>
      </c>
      <c r="C61" s="107" t="s">
        <v>91</v>
      </c>
      <c r="D61" s="146" t="s">
        <v>24</v>
      </c>
      <c r="E61" s="26" t="s">
        <v>6</v>
      </c>
      <c r="F61" s="26" t="s">
        <v>6</v>
      </c>
      <c r="G61" s="128" t="s">
        <v>12</v>
      </c>
      <c r="H61" s="12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145" customFormat="1" ht="30" x14ac:dyDescent="0.25">
      <c r="A62" s="111" t="s">
        <v>159</v>
      </c>
      <c r="B62" s="127">
        <v>2</v>
      </c>
      <c r="C62" s="107">
        <v>60000</v>
      </c>
      <c r="D62" s="146" t="s">
        <v>24</v>
      </c>
      <c r="E62" s="26" t="s">
        <v>6</v>
      </c>
      <c r="F62" s="26" t="s">
        <v>6</v>
      </c>
      <c r="G62" s="128" t="s">
        <v>12</v>
      </c>
      <c r="H62" s="159"/>
    </row>
    <row r="63" spans="1:24" s="145" customFormat="1" ht="30" x14ac:dyDescent="0.25">
      <c r="A63" s="111" t="s">
        <v>93</v>
      </c>
      <c r="B63" s="127">
        <v>1</v>
      </c>
      <c r="C63" s="107">
        <v>50000</v>
      </c>
      <c r="D63" s="146" t="s">
        <v>24</v>
      </c>
      <c r="E63" s="26" t="s">
        <v>6</v>
      </c>
      <c r="F63" s="26" t="s">
        <v>6</v>
      </c>
      <c r="G63" s="128" t="s">
        <v>12</v>
      </c>
      <c r="H63" s="159"/>
    </row>
    <row r="64" spans="1:24" s="145" customFormat="1" ht="30" x14ac:dyDescent="0.25">
      <c r="A64" s="111" t="s">
        <v>149</v>
      </c>
      <c r="B64" s="127">
        <v>1</v>
      </c>
      <c r="C64" s="107">
        <v>60000</v>
      </c>
      <c r="D64" s="146" t="s">
        <v>24</v>
      </c>
      <c r="E64" s="26" t="s">
        <v>6</v>
      </c>
      <c r="F64" s="26" t="s">
        <v>6</v>
      </c>
      <c r="G64" s="128" t="s">
        <v>12</v>
      </c>
      <c r="H64" s="159"/>
    </row>
    <row r="65" spans="1:45" s="145" customFormat="1" ht="30" x14ac:dyDescent="0.25">
      <c r="A65" s="111" t="s">
        <v>10</v>
      </c>
      <c r="B65" s="127">
        <v>1</v>
      </c>
      <c r="C65" s="107">
        <v>60000</v>
      </c>
      <c r="D65" s="146" t="s">
        <v>24</v>
      </c>
      <c r="E65" s="26" t="s">
        <v>6</v>
      </c>
      <c r="F65" s="26" t="s">
        <v>6</v>
      </c>
      <c r="G65" s="128" t="s">
        <v>12</v>
      </c>
      <c r="H65" s="159"/>
    </row>
    <row r="66" spans="1:45" s="116" customFormat="1" ht="30" x14ac:dyDescent="0.25">
      <c r="A66" s="111" t="s">
        <v>150</v>
      </c>
      <c r="B66" s="127">
        <v>1</v>
      </c>
      <c r="C66" s="107">
        <v>37000</v>
      </c>
      <c r="D66" s="146" t="s">
        <v>24</v>
      </c>
      <c r="E66" s="26" t="s">
        <v>6</v>
      </c>
      <c r="F66" s="26" t="s">
        <v>6</v>
      </c>
      <c r="G66" s="128" t="s">
        <v>12</v>
      </c>
      <c r="H66" s="12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45" s="116" customFormat="1" ht="30" x14ac:dyDescent="0.25">
      <c r="A67" s="111" t="s">
        <v>90</v>
      </c>
      <c r="B67" s="127">
        <v>1</v>
      </c>
      <c r="C67" s="107">
        <v>65000</v>
      </c>
      <c r="D67" s="146" t="s">
        <v>24</v>
      </c>
      <c r="E67" s="26" t="s">
        <v>6</v>
      </c>
      <c r="F67" s="26" t="s">
        <v>6</v>
      </c>
      <c r="G67" s="128" t="s">
        <v>12</v>
      </c>
      <c r="H67" s="12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45" s="116" customFormat="1" ht="30.75" thickBot="1" x14ac:dyDescent="0.3">
      <c r="A68" s="111" t="s">
        <v>59</v>
      </c>
      <c r="B68" s="127">
        <v>1</v>
      </c>
      <c r="C68" s="107">
        <v>27500</v>
      </c>
      <c r="D68" s="146" t="s">
        <v>24</v>
      </c>
      <c r="E68" s="26" t="s">
        <v>6</v>
      </c>
      <c r="F68" s="26" t="s">
        <v>6</v>
      </c>
      <c r="G68" s="128" t="s">
        <v>12</v>
      </c>
      <c r="H68" s="12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45" s="116" customFormat="1" ht="15.75" thickBot="1" x14ac:dyDescent="0.3">
      <c r="A69" s="36"/>
      <c r="B69" s="130">
        <v>32</v>
      </c>
      <c r="C69" s="195"/>
      <c r="D69" s="196"/>
      <c r="E69" s="196"/>
      <c r="F69" s="196"/>
      <c r="G69" s="197"/>
      <c r="H69" s="12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45" ht="20.25" customHeight="1" x14ac:dyDescent="0.25">
      <c r="A70" s="223" t="s">
        <v>69</v>
      </c>
      <c r="B70" s="224"/>
      <c r="C70" s="224"/>
      <c r="D70" s="224"/>
      <c r="E70" s="224"/>
      <c r="F70" s="224"/>
      <c r="G70" s="225"/>
      <c r="H70" s="35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  <c r="AO70" s="145"/>
      <c r="AP70" s="145"/>
      <c r="AQ70" s="145"/>
      <c r="AR70" s="145"/>
      <c r="AS70" s="145"/>
    </row>
    <row r="71" spans="1:45" s="145" customFormat="1" ht="30" x14ac:dyDescent="0.25">
      <c r="A71" s="157" t="s">
        <v>5</v>
      </c>
      <c r="B71" s="112">
        <v>1</v>
      </c>
      <c r="C71" s="22" t="s">
        <v>96</v>
      </c>
      <c r="D71" s="112" t="s">
        <v>24</v>
      </c>
      <c r="E71" s="28" t="s">
        <v>6</v>
      </c>
      <c r="F71" s="28" t="s">
        <v>6</v>
      </c>
      <c r="G71" s="147" t="s">
        <v>41</v>
      </c>
      <c r="H71" s="147"/>
      <c r="K71" s="160"/>
      <c r="L71" s="161"/>
      <c r="M71" s="160"/>
      <c r="N71" s="160"/>
      <c r="O71" s="160"/>
      <c r="P71" s="160"/>
      <c r="Q71" s="160"/>
    </row>
    <row r="72" spans="1:45" s="145" customFormat="1" ht="30" x14ac:dyDescent="0.25">
      <c r="A72" s="157" t="s">
        <v>161</v>
      </c>
      <c r="B72" s="112">
        <v>1</v>
      </c>
      <c r="C72" s="22">
        <v>45000</v>
      </c>
      <c r="D72" s="112" t="s">
        <v>8</v>
      </c>
      <c r="E72" s="28" t="s">
        <v>6</v>
      </c>
      <c r="F72" s="28" t="s">
        <v>6</v>
      </c>
      <c r="G72" s="147" t="s">
        <v>41</v>
      </c>
      <c r="H72" s="147"/>
    </row>
    <row r="73" spans="1:45" s="145" customFormat="1" ht="30" x14ac:dyDescent="0.25">
      <c r="A73" s="157" t="s">
        <v>190</v>
      </c>
      <c r="B73" s="112">
        <v>1</v>
      </c>
      <c r="C73" s="22">
        <v>50000</v>
      </c>
      <c r="D73" s="112" t="s">
        <v>24</v>
      </c>
      <c r="E73" s="28" t="s">
        <v>6</v>
      </c>
      <c r="F73" s="28" t="s">
        <v>6</v>
      </c>
      <c r="G73" s="147" t="s">
        <v>41</v>
      </c>
      <c r="H73" s="147"/>
    </row>
    <row r="74" spans="1:45" s="145" customFormat="1" ht="30" x14ac:dyDescent="0.25">
      <c r="A74" s="157" t="s">
        <v>38</v>
      </c>
      <c r="B74" s="112">
        <v>1</v>
      </c>
      <c r="C74" s="22">
        <v>60000</v>
      </c>
      <c r="D74" s="112" t="s">
        <v>24</v>
      </c>
      <c r="E74" s="28" t="s">
        <v>6</v>
      </c>
      <c r="F74" s="28" t="s">
        <v>6</v>
      </c>
      <c r="G74" s="147" t="s">
        <v>41</v>
      </c>
      <c r="H74" s="147"/>
    </row>
    <row r="75" spans="1:45" s="145" customFormat="1" ht="42.75" customHeight="1" x14ac:dyDescent="0.25">
      <c r="A75" s="171" t="s">
        <v>111</v>
      </c>
      <c r="B75" s="112">
        <v>1</v>
      </c>
      <c r="C75" s="22">
        <v>56000</v>
      </c>
      <c r="D75" s="112" t="s">
        <v>24</v>
      </c>
      <c r="E75" s="28" t="s">
        <v>6</v>
      </c>
      <c r="F75" s="28" t="s">
        <v>6</v>
      </c>
      <c r="G75" s="147" t="s">
        <v>41</v>
      </c>
      <c r="H75" s="147"/>
    </row>
    <row r="76" spans="1:45" s="145" customFormat="1" ht="29.25" customHeight="1" x14ac:dyDescent="0.25">
      <c r="A76" s="32" t="s">
        <v>160</v>
      </c>
      <c r="B76" s="147">
        <v>1</v>
      </c>
      <c r="C76" s="83">
        <v>50000</v>
      </c>
      <c r="D76" s="147" t="s">
        <v>24</v>
      </c>
      <c r="E76" s="28" t="s">
        <v>6</v>
      </c>
      <c r="F76" s="28" t="s">
        <v>6</v>
      </c>
      <c r="G76" s="178" t="s">
        <v>41</v>
      </c>
      <c r="H76" s="147"/>
    </row>
    <row r="77" spans="1:45" s="145" customFormat="1" ht="30" x14ac:dyDescent="0.25">
      <c r="A77" s="32" t="s">
        <v>174</v>
      </c>
      <c r="B77" s="147">
        <v>1</v>
      </c>
      <c r="C77" s="83" t="s">
        <v>91</v>
      </c>
      <c r="D77" s="147" t="s">
        <v>24</v>
      </c>
      <c r="E77" s="28" t="s">
        <v>6</v>
      </c>
      <c r="F77" s="28" t="s">
        <v>6</v>
      </c>
      <c r="G77" s="147" t="s">
        <v>41</v>
      </c>
      <c r="H77" s="147"/>
    </row>
    <row r="78" spans="1:45" s="145" customFormat="1" ht="40.5" customHeight="1" thickBot="1" x14ac:dyDescent="0.3">
      <c r="A78" s="32" t="s">
        <v>162</v>
      </c>
      <c r="B78" s="147">
        <v>1</v>
      </c>
      <c r="C78" s="83">
        <v>56000</v>
      </c>
      <c r="D78" s="147" t="s">
        <v>24</v>
      </c>
      <c r="E78" s="28" t="s">
        <v>6</v>
      </c>
      <c r="F78" s="28" t="s">
        <v>6</v>
      </c>
      <c r="G78" s="147" t="s">
        <v>41</v>
      </c>
      <c r="H78" s="162"/>
    </row>
    <row r="79" spans="1:45" s="116" customFormat="1" ht="18.75" customHeight="1" x14ac:dyDescent="0.25">
      <c r="A79" s="48"/>
      <c r="B79" s="142">
        <v>8</v>
      </c>
      <c r="C79" s="198"/>
      <c r="D79" s="199"/>
      <c r="E79" s="199"/>
      <c r="F79" s="199"/>
      <c r="G79" s="200"/>
      <c r="H79" s="148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45" ht="29.25" customHeight="1" thickBot="1" x14ac:dyDescent="0.3">
      <c r="A80" s="295" t="s">
        <v>204</v>
      </c>
      <c r="B80" s="296"/>
      <c r="C80" s="296"/>
      <c r="D80" s="296"/>
      <c r="E80" s="296"/>
      <c r="F80" s="296"/>
      <c r="G80" s="297"/>
      <c r="H80" s="35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  <c r="AS80" s="145"/>
    </row>
    <row r="81" spans="1:8" ht="31.5" customHeight="1" x14ac:dyDescent="0.25">
      <c r="A81" s="115" t="s">
        <v>35</v>
      </c>
      <c r="B81" s="81">
        <v>2</v>
      </c>
      <c r="C81" s="120" t="s">
        <v>191</v>
      </c>
      <c r="D81" s="75" t="s">
        <v>24</v>
      </c>
      <c r="E81" s="126" t="s">
        <v>6</v>
      </c>
      <c r="F81" s="126" t="s">
        <v>6</v>
      </c>
      <c r="G81" s="118">
        <v>9657148519</v>
      </c>
      <c r="H81" s="35"/>
    </row>
    <row r="82" spans="1:8" s="3" customFormat="1" ht="35.25" customHeight="1" x14ac:dyDescent="0.25">
      <c r="A82" s="115" t="s">
        <v>35</v>
      </c>
      <c r="B82" s="81">
        <v>3</v>
      </c>
      <c r="C82" s="125">
        <v>49000</v>
      </c>
      <c r="D82" s="75" t="s">
        <v>24</v>
      </c>
      <c r="E82" s="126" t="s">
        <v>6</v>
      </c>
      <c r="F82" s="126" t="s">
        <v>6</v>
      </c>
      <c r="G82" s="118">
        <v>9657148520</v>
      </c>
      <c r="H82" s="30"/>
    </row>
    <row r="83" spans="1:8" s="3" customFormat="1" ht="35.25" customHeight="1" x14ac:dyDescent="0.25">
      <c r="A83" s="115" t="s">
        <v>154</v>
      </c>
      <c r="B83" s="81">
        <v>1</v>
      </c>
      <c r="C83" s="149" t="s">
        <v>95</v>
      </c>
      <c r="D83" s="75" t="s">
        <v>65</v>
      </c>
      <c r="E83" s="126" t="s">
        <v>6</v>
      </c>
      <c r="F83" s="126" t="s">
        <v>6</v>
      </c>
      <c r="G83" s="118">
        <v>9657148519</v>
      </c>
      <c r="H83" s="30"/>
    </row>
    <row r="84" spans="1:8" s="3" customFormat="1" ht="33.75" customHeight="1" x14ac:dyDescent="0.25">
      <c r="A84" s="115" t="s">
        <v>123</v>
      </c>
      <c r="B84" s="81">
        <v>1</v>
      </c>
      <c r="C84" s="125" t="s">
        <v>187</v>
      </c>
      <c r="D84" s="75" t="s">
        <v>24</v>
      </c>
      <c r="E84" s="126" t="s">
        <v>6</v>
      </c>
      <c r="F84" s="126" t="s">
        <v>6</v>
      </c>
      <c r="G84" s="118" t="s">
        <v>23</v>
      </c>
      <c r="H84" s="30"/>
    </row>
    <row r="85" spans="1:8" s="3" customFormat="1" ht="29.25" customHeight="1" x14ac:dyDescent="0.25">
      <c r="A85" s="115" t="s">
        <v>198</v>
      </c>
      <c r="B85" s="81">
        <v>1</v>
      </c>
      <c r="C85" s="149">
        <v>45000</v>
      </c>
      <c r="D85" s="75" t="s">
        <v>24</v>
      </c>
      <c r="E85" s="126" t="s">
        <v>6</v>
      </c>
      <c r="F85" s="126" t="s">
        <v>6</v>
      </c>
      <c r="G85" s="118">
        <v>9657148520</v>
      </c>
      <c r="H85" s="30"/>
    </row>
    <row r="86" spans="1:8" s="3" customFormat="1" ht="29.25" customHeight="1" x14ac:dyDescent="0.25">
      <c r="A86" s="115" t="s">
        <v>199</v>
      </c>
      <c r="B86" s="81">
        <v>1</v>
      </c>
      <c r="C86" s="125" t="s">
        <v>138</v>
      </c>
      <c r="D86" s="75" t="s">
        <v>24</v>
      </c>
      <c r="E86" s="126" t="s">
        <v>17</v>
      </c>
      <c r="F86" s="126" t="s">
        <v>6</v>
      </c>
      <c r="G86" s="118" t="s">
        <v>23</v>
      </c>
      <c r="H86" s="30"/>
    </row>
    <row r="87" spans="1:8" s="3" customFormat="1" ht="29.25" customHeight="1" x14ac:dyDescent="0.25">
      <c r="A87" s="115" t="s">
        <v>126</v>
      </c>
      <c r="B87" s="81">
        <v>1</v>
      </c>
      <c r="C87" s="125">
        <v>42000</v>
      </c>
      <c r="D87" s="75" t="s">
        <v>24</v>
      </c>
      <c r="E87" s="126" t="s">
        <v>17</v>
      </c>
      <c r="F87" s="126" t="s">
        <v>6</v>
      </c>
      <c r="G87" s="118" t="s">
        <v>23</v>
      </c>
      <c r="H87" s="30"/>
    </row>
    <row r="88" spans="1:8" s="3" customFormat="1" x14ac:dyDescent="0.25">
      <c r="A88" s="115" t="s">
        <v>14</v>
      </c>
      <c r="B88" s="81">
        <v>1</v>
      </c>
      <c r="C88" s="125" t="s">
        <v>175</v>
      </c>
      <c r="D88" s="75" t="s">
        <v>24</v>
      </c>
      <c r="E88" s="126" t="s">
        <v>6</v>
      </c>
      <c r="F88" s="126" t="s">
        <v>6</v>
      </c>
      <c r="G88" s="118" t="s">
        <v>23</v>
      </c>
      <c r="H88" s="30"/>
    </row>
    <row r="89" spans="1:8" s="3" customFormat="1" ht="30" x14ac:dyDescent="0.25">
      <c r="A89" s="115" t="s">
        <v>7</v>
      </c>
      <c r="B89" s="81">
        <v>1</v>
      </c>
      <c r="C89" s="125" t="s">
        <v>188</v>
      </c>
      <c r="D89" s="75" t="s">
        <v>24</v>
      </c>
      <c r="E89" s="126" t="s">
        <v>6</v>
      </c>
      <c r="F89" s="126" t="s">
        <v>6</v>
      </c>
      <c r="G89" s="118" t="s">
        <v>23</v>
      </c>
      <c r="H89" s="30"/>
    </row>
    <row r="90" spans="1:8" s="3" customFormat="1" ht="30" x14ac:dyDescent="0.25">
      <c r="A90" s="115" t="s">
        <v>7</v>
      </c>
      <c r="B90" s="81">
        <v>1</v>
      </c>
      <c r="C90" s="125" t="s">
        <v>122</v>
      </c>
      <c r="D90" s="75" t="s">
        <v>24</v>
      </c>
      <c r="E90" s="126" t="s">
        <v>6</v>
      </c>
      <c r="F90" s="126" t="s">
        <v>6</v>
      </c>
      <c r="G90" s="118" t="s">
        <v>192</v>
      </c>
      <c r="H90" s="30"/>
    </row>
    <row r="91" spans="1:8" s="3" customFormat="1" ht="30" x14ac:dyDescent="0.25">
      <c r="A91" s="115" t="s">
        <v>7</v>
      </c>
      <c r="B91" s="81">
        <v>1</v>
      </c>
      <c r="C91" s="125" t="s">
        <v>193</v>
      </c>
      <c r="D91" s="75" t="s">
        <v>24</v>
      </c>
      <c r="E91" s="126" t="s">
        <v>6</v>
      </c>
      <c r="F91" s="126" t="s">
        <v>6</v>
      </c>
      <c r="G91" s="118" t="s">
        <v>23</v>
      </c>
      <c r="H91" s="30"/>
    </row>
    <row r="92" spans="1:8" s="3" customFormat="1" ht="30" x14ac:dyDescent="0.25">
      <c r="A92" s="115" t="s">
        <v>125</v>
      </c>
      <c r="B92" s="81">
        <v>1</v>
      </c>
      <c r="C92" s="125" t="s">
        <v>189</v>
      </c>
      <c r="D92" s="146" t="s">
        <v>24</v>
      </c>
      <c r="E92" s="126" t="s">
        <v>6</v>
      </c>
      <c r="F92" s="126" t="s">
        <v>6</v>
      </c>
      <c r="G92" s="118" t="s">
        <v>23</v>
      </c>
      <c r="H92" s="30"/>
    </row>
    <row r="93" spans="1:8" s="3" customFormat="1" ht="30" x14ac:dyDescent="0.25">
      <c r="A93" s="115" t="s">
        <v>61</v>
      </c>
      <c r="B93" s="81">
        <v>1</v>
      </c>
      <c r="C93" s="125" t="s">
        <v>97</v>
      </c>
      <c r="D93" s="75" t="s">
        <v>24</v>
      </c>
      <c r="E93" s="126" t="s">
        <v>6</v>
      </c>
      <c r="F93" s="126" t="s">
        <v>6</v>
      </c>
      <c r="G93" s="118" t="s">
        <v>23</v>
      </c>
      <c r="H93" s="30"/>
    </row>
    <row r="94" spans="1:8" s="3" customFormat="1" ht="30" x14ac:dyDescent="0.25">
      <c r="A94" s="115" t="s">
        <v>151</v>
      </c>
      <c r="B94" s="81">
        <v>1</v>
      </c>
      <c r="C94" s="125" t="s">
        <v>152</v>
      </c>
      <c r="D94" s="146" t="s">
        <v>24</v>
      </c>
      <c r="E94" s="126" t="s">
        <v>6</v>
      </c>
      <c r="F94" s="126" t="s">
        <v>6</v>
      </c>
      <c r="G94" s="118" t="s">
        <v>23</v>
      </c>
      <c r="H94" s="30"/>
    </row>
    <row r="95" spans="1:8" s="3" customFormat="1" ht="30" x14ac:dyDescent="0.25">
      <c r="A95" s="115" t="s">
        <v>5</v>
      </c>
      <c r="B95" s="81">
        <v>1</v>
      </c>
      <c r="C95" s="125" t="s">
        <v>124</v>
      </c>
      <c r="D95" s="146" t="s">
        <v>24</v>
      </c>
      <c r="E95" s="126" t="s">
        <v>6</v>
      </c>
      <c r="F95" s="126" t="s">
        <v>6</v>
      </c>
      <c r="G95" s="118" t="s">
        <v>23</v>
      </c>
      <c r="H95" s="30"/>
    </row>
    <row r="96" spans="1:8" s="3" customFormat="1" ht="15" x14ac:dyDescent="0.25">
      <c r="A96" s="179"/>
      <c r="B96" s="133">
        <v>18</v>
      </c>
      <c r="C96" s="201"/>
      <c r="D96" s="201"/>
      <c r="E96" s="201"/>
      <c r="F96" s="201"/>
      <c r="G96" s="201"/>
      <c r="H96" s="30"/>
    </row>
    <row r="97" spans="1:45" ht="25.5" customHeight="1" thickBot="1" x14ac:dyDescent="0.3">
      <c r="A97" s="295" t="s">
        <v>70</v>
      </c>
      <c r="B97" s="296"/>
      <c r="C97" s="296"/>
      <c r="D97" s="296"/>
      <c r="E97" s="296"/>
      <c r="F97" s="296"/>
      <c r="G97" s="298"/>
      <c r="H97" s="35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  <c r="AO97" s="145"/>
      <c r="AP97" s="145"/>
      <c r="AQ97" s="145"/>
      <c r="AR97" s="145"/>
      <c r="AS97" s="145"/>
    </row>
    <row r="98" spans="1:45" ht="30" x14ac:dyDescent="0.25">
      <c r="A98" s="164" t="s">
        <v>7</v>
      </c>
      <c r="B98" s="165">
        <v>1</v>
      </c>
      <c r="C98" s="166">
        <v>30000</v>
      </c>
      <c r="D98" s="112" t="s">
        <v>65</v>
      </c>
      <c r="E98" s="28" t="s">
        <v>6</v>
      </c>
      <c r="F98" s="28" t="s">
        <v>6</v>
      </c>
      <c r="G98" s="167" t="s">
        <v>181</v>
      </c>
      <c r="H98" s="35"/>
    </row>
    <row r="99" spans="1:45" ht="15.75" thickBot="1" x14ac:dyDescent="0.3">
      <c r="A99" s="49"/>
      <c r="B99" s="131">
        <v>1</v>
      </c>
      <c r="C99" s="299"/>
      <c r="D99" s="300"/>
      <c r="E99" s="300"/>
      <c r="F99" s="300"/>
      <c r="G99" s="301"/>
      <c r="H99" s="35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  <c r="AO99" s="145"/>
      <c r="AP99" s="145"/>
      <c r="AQ99" s="145"/>
      <c r="AR99" s="145"/>
      <c r="AS99" s="145"/>
    </row>
    <row r="100" spans="1:45" ht="22.5" customHeight="1" x14ac:dyDescent="0.25">
      <c r="A100" s="208" t="s">
        <v>71</v>
      </c>
      <c r="B100" s="209"/>
      <c r="C100" s="209"/>
      <c r="D100" s="209"/>
      <c r="E100" s="209"/>
      <c r="F100" s="209"/>
      <c r="G100" s="210"/>
      <c r="H100" s="35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  <c r="AO100" s="145"/>
      <c r="AP100" s="145"/>
      <c r="AQ100" s="145"/>
      <c r="AR100" s="145"/>
      <c r="AS100" s="145"/>
    </row>
    <row r="101" spans="1:45" ht="30" x14ac:dyDescent="0.25">
      <c r="A101" s="193" t="s">
        <v>222</v>
      </c>
      <c r="B101" s="28">
        <v>1</v>
      </c>
      <c r="C101" s="51" t="s">
        <v>97</v>
      </c>
      <c r="D101" s="147" t="s">
        <v>24</v>
      </c>
      <c r="E101" s="28" t="s">
        <v>6</v>
      </c>
      <c r="F101" s="28" t="s">
        <v>6</v>
      </c>
      <c r="G101" s="27" t="s">
        <v>223</v>
      </c>
      <c r="H101" s="35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  <c r="AO101" s="145"/>
      <c r="AP101" s="145"/>
      <c r="AQ101" s="145"/>
      <c r="AR101" s="145"/>
      <c r="AS101" s="145"/>
    </row>
    <row r="102" spans="1:45" ht="15.75" thickBot="1" x14ac:dyDescent="0.3">
      <c r="A102" s="52"/>
      <c r="B102" s="37">
        <f>SUM(B101:B101)</f>
        <v>1</v>
      </c>
      <c r="C102" s="289"/>
      <c r="D102" s="290"/>
      <c r="E102" s="290"/>
      <c r="F102" s="290"/>
      <c r="G102" s="291"/>
      <c r="H102" s="35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  <c r="AO102" s="145"/>
      <c r="AP102" s="145"/>
      <c r="AQ102" s="145"/>
      <c r="AR102" s="145"/>
      <c r="AS102" s="145"/>
    </row>
    <row r="103" spans="1:45" s="3" customFormat="1" ht="21.75" customHeight="1" thickBot="1" x14ac:dyDescent="0.3">
      <c r="A103" s="226" t="s">
        <v>72</v>
      </c>
      <c r="B103" s="227"/>
      <c r="C103" s="227"/>
      <c r="D103" s="227"/>
      <c r="E103" s="227"/>
      <c r="F103" s="227"/>
      <c r="G103" s="228"/>
      <c r="H103" s="30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  <c r="AO103" s="145"/>
      <c r="AP103" s="145"/>
      <c r="AQ103" s="145"/>
      <c r="AR103" s="145"/>
      <c r="AS103" s="145"/>
    </row>
    <row r="104" spans="1:45" ht="30" x14ac:dyDescent="0.25">
      <c r="A104" s="111" t="s">
        <v>177</v>
      </c>
      <c r="B104" s="82">
        <v>1</v>
      </c>
      <c r="C104" s="108">
        <v>90000</v>
      </c>
      <c r="D104" s="146" t="s">
        <v>24</v>
      </c>
      <c r="E104" s="26" t="s">
        <v>6</v>
      </c>
      <c r="F104" s="26" t="s">
        <v>6</v>
      </c>
      <c r="G104" s="26" t="s">
        <v>176</v>
      </c>
      <c r="H104" s="35"/>
    </row>
    <row r="105" spans="1:45" s="3" customFormat="1" ht="26.25" customHeight="1" x14ac:dyDescent="0.25">
      <c r="A105" s="111" t="s">
        <v>58</v>
      </c>
      <c r="B105" s="82">
        <v>3</v>
      </c>
      <c r="C105" s="108" t="s">
        <v>97</v>
      </c>
      <c r="D105" s="146" t="s">
        <v>64</v>
      </c>
      <c r="E105" s="26" t="s">
        <v>6</v>
      </c>
      <c r="F105" s="26" t="s">
        <v>6</v>
      </c>
      <c r="G105" s="26" t="s">
        <v>176</v>
      </c>
      <c r="H105" s="30"/>
    </row>
    <row r="106" spans="1:45" s="3" customFormat="1" ht="24.75" customHeight="1" thickBot="1" x14ac:dyDescent="0.3">
      <c r="A106" s="111" t="s">
        <v>233</v>
      </c>
      <c r="B106" s="82">
        <v>2</v>
      </c>
      <c r="C106" s="108" t="s">
        <v>95</v>
      </c>
      <c r="D106" s="146" t="s">
        <v>64</v>
      </c>
      <c r="E106" s="26" t="s">
        <v>6</v>
      </c>
      <c r="F106" s="26" t="s">
        <v>6</v>
      </c>
      <c r="G106" s="26" t="s">
        <v>234</v>
      </c>
      <c r="H106" s="30"/>
    </row>
    <row r="107" spans="1:45" s="3" customFormat="1" ht="15.75" thickBot="1" x14ac:dyDescent="0.3">
      <c r="A107" s="53"/>
      <c r="B107" s="50">
        <v>6</v>
      </c>
      <c r="C107" s="238"/>
      <c r="D107" s="239"/>
      <c r="E107" s="239"/>
      <c r="F107" s="239"/>
      <c r="G107" s="240"/>
      <c r="H107" s="30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  <c r="AO107" s="145"/>
      <c r="AP107" s="145"/>
      <c r="AQ107" s="145"/>
      <c r="AR107" s="145"/>
      <c r="AS107" s="145"/>
    </row>
    <row r="108" spans="1:45" s="3" customFormat="1" ht="28.5" customHeight="1" thickBot="1" x14ac:dyDescent="0.3">
      <c r="A108" s="226" t="s">
        <v>73</v>
      </c>
      <c r="B108" s="227"/>
      <c r="C108" s="227"/>
      <c r="D108" s="227"/>
      <c r="E108" s="227"/>
      <c r="F108" s="227"/>
      <c r="G108" s="225"/>
      <c r="H108" s="30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  <c r="AO108" s="145"/>
      <c r="AP108" s="145"/>
      <c r="AQ108" s="145"/>
      <c r="AR108" s="145"/>
      <c r="AS108" s="145"/>
    </row>
    <row r="109" spans="1:45" s="3" customFormat="1" ht="35.25" customHeight="1" x14ac:dyDescent="0.25">
      <c r="A109" s="115" t="s">
        <v>107</v>
      </c>
      <c r="B109" s="81">
        <v>1</v>
      </c>
      <c r="C109" s="22" t="s">
        <v>106</v>
      </c>
      <c r="D109" s="112" t="s">
        <v>24</v>
      </c>
      <c r="E109" s="28" t="s">
        <v>17</v>
      </c>
      <c r="F109" s="28" t="s">
        <v>6</v>
      </c>
      <c r="G109" s="28" t="s">
        <v>18</v>
      </c>
      <c r="H109" s="30"/>
    </row>
    <row r="110" spans="1:45" s="3" customFormat="1" ht="35.25" customHeight="1" x14ac:dyDescent="0.25">
      <c r="A110" s="115" t="s">
        <v>5</v>
      </c>
      <c r="B110" s="81">
        <v>1</v>
      </c>
      <c r="C110" s="22" t="s">
        <v>106</v>
      </c>
      <c r="D110" s="112" t="s">
        <v>24</v>
      </c>
      <c r="E110" s="28" t="s">
        <v>17</v>
      </c>
      <c r="F110" s="28" t="s">
        <v>6</v>
      </c>
      <c r="G110" s="28" t="s">
        <v>18</v>
      </c>
      <c r="H110" s="30"/>
    </row>
    <row r="111" spans="1:45" s="3" customFormat="1" ht="39.75" customHeight="1" x14ac:dyDescent="0.25">
      <c r="A111" s="115" t="s">
        <v>108</v>
      </c>
      <c r="B111" s="81">
        <v>1</v>
      </c>
      <c r="C111" s="22" t="s">
        <v>106</v>
      </c>
      <c r="D111" s="112" t="s">
        <v>24</v>
      </c>
      <c r="E111" s="28" t="s">
        <v>17</v>
      </c>
      <c r="F111" s="28" t="s">
        <v>6</v>
      </c>
      <c r="G111" s="28" t="s">
        <v>18</v>
      </c>
      <c r="H111" s="30"/>
    </row>
    <row r="112" spans="1:45" s="3" customFormat="1" ht="19.5" customHeight="1" thickBot="1" x14ac:dyDescent="0.3">
      <c r="A112" s="52"/>
      <c r="B112" s="37">
        <v>3</v>
      </c>
      <c r="C112" s="202"/>
      <c r="D112" s="203"/>
      <c r="E112" s="203"/>
      <c r="F112" s="203"/>
      <c r="G112" s="204"/>
      <c r="H112" s="30"/>
    </row>
    <row r="113" spans="1:45" s="3" customFormat="1" ht="21.75" customHeight="1" x14ac:dyDescent="0.25">
      <c r="A113" s="208" t="s">
        <v>74</v>
      </c>
      <c r="B113" s="209"/>
      <c r="C113" s="209"/>
      <c r="D113" s="209"/>
      <c r="E113" s="209"/>
      <c r="F113" s="209"/>
      <c r="G113" s="210"/>
      <c r="H113" s="30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  <c r="AO113" s="145"/>
      <c r="AP113" s="145"/>
      <c r="AQ113" s="145"/>
      <c r="AR113" s="145"/>
      <c r="AS113" s="145"/>
    </row>
    <row r="114" spans="1:45" s="145" customFormat="1" ht="30" x14ac:dyDescent="0.25">
      <c r="A114" s="111" t="s">
        <v>182</v>
      </c>
      <c r="B114" s="82">
        <v>1</v>
      </c>
      <c r="C114" s="108">
        <v>80000</v>
      </c>
      <c r="D114" s="146" t="s">
        <v>24</v>
      </c>
      <c r="E114" s="26" t="s">
        <v>6</v>
      </c>
      <c r="F114" s="26" t="s">
        <v>6</v>
      </c>
      <c r="G114" s="118" t="s">
        <v>22</v>
      </c>
      <c r="H114" s="159"/>
    </row>
    <row r="115" spans="1:45" s="145" customFormat="1" ht="39" customHeight="1" x14ac:dyDescent="0.25">
      <c r="A115" s="111" t="s">
        <v>116</v>
      </c>
      <c r="B115" s="82">
        <v>1</v>
      </c>
      <c r="C115" s="108">
        <v>80000</v>
      </c>
      <c r="D115" s="146" t="s">
        <v>24</v>
      </c>
      <c r="E115" s="26" t="s">
        <v>6</v>
      </c>
      <c r="F115" s="26" t="s">
        <v>6</v>
      </c>
      <c r="G115" s="118" t="s">
        <v>22</v>
      </c>
      <c r="H115" s="159"/>
    </row>
    <row r="116" spans="1:45" s="145" customFormat="1" ht="33.75" customHeight="1" x14ac:dyDescent="0.25">
      <c r="A116" s="111" t="s">
        <v>200</v>
      </c>
      <c r="B116" s="82">
        <v>1</v>
      </c>
      <c r="C116" s="108">
        <v>65000</v>
      </c>
      <c r="D116" s="146" t="s">
        <v>24</v>
      </c>
      <c r="E116" s="26" t="s">
        <v>6</v>
      </c>
      <c r="F116" s="26" t="s">
        <v>6</v>
      </c>
      <c r="G116" s="118" t="s">
        <v>22</v>
      </c>
      <c r="H116" s="159"/>
    </row>
    <row r="117" spans="1:45" s="145" customFormat="1" ht="41.25" customHeight="1" x14ac:dyDescent="0.25">
      <c r="A117" s="111" t="s">
        <v>21</v>
      </c>
      <c r="B117" s="82">
        <v>1</v>
      </c>
      <c r="C117" s="108" t="s">
        <v>165</v>
      </c>
      <c r="D117" s="146" t="s">
        <v>24</v>
      </c>
      <c r="E117" s="26" t="s">
        <v>6</v>
      </c>
      <c r="F117" s="26" t="s">
        <v>6</v>
      </c>
      <c r="G117" s="118" t="s">
        <v>22</v>
      </c>
      <c r="H117" s="159"/>
    </row>
    <row r="118" spans="1:45" s="145" customFormat="1" ht="36" customHeight="1" x14ac:dyDescent="0.25">
      <c r="A118" s="111" t="s">
        <v>183</v>
      </c>
      <c r="B118" s="82">
        <v>2</v>
      </c>
      <c r="C118" s="108">
        <v>75000</v>
      </c>
      <c r="D118" s="146" t="s">
        <v>24</v>
      </c>
      <c r="E118" s="26" t="s">
        <v>6</v>
      </c>
      <c r="F118" s="26" t="s">
        <v>6</v>
      </c>
      <c r="G118" s="118" t="s">
        <v>22</v>
      </c>
      <c r="H118" s="159"/>
    </row>
    <row r="119" spans="1:45" s="145" customFormat="1" ht="36" customHeight="1" x14ac:dyDescent="0.25">
      <c r="A119" s="111" t="s">
        <v>168</v>
      </c>
      <c r="B119" s="82">
        <v>3</v>
      </c>
      <c r="C119" s="108" t="s">
        <v>169</v>
      </c>
      <c r="D119" s="146" t="s">
        <v>24</v>
      </c>
      <c r="E119" s="26" t="s">
        <v>6</v>
      </c>
      <c r="F119" s="26" t="s">
        <v>6</v>
      </c>
      <c r="G119" s="118" t="s">
        <v>22</v>
      </c>
      <c r="H119" s="159"/>
    </row>
    <row r="120" spans="1:45" s="145" customFormat="1" ht="33" customHeight="1" x14ac:dyDescent="0.25">
      <c r="A120" s="111" t="s">
        <v>117</v>
      </c>
      <c r="B120" s="82">
        <v>3</v>
      </c>
      <c r="C120" s="108" t="s">
        <v>167</v>
      </c>
      <c r="D120" s="146" t="s">
        <v>24</v>
      </c>
      <c r="E120" s="26" t="s">
        <v>6</v>
      </c>
      <c r="F120" s="26" t="s">
        <v>6</v>
      </c>
      <c r="G120" s="118" t="s">
        <v>22</v>
      </c>
      <c r="H120" s="159"/>
    </row>
    <row r="121" spans="1:45" s="145" customFormat="1" ht="33" customHeight="1" x14ac:dyDescent="0.25">
      <c r="A121" s="111" t="s">
        <v>118</v>
      </c>
      <c r="B121" s="82">
        <v>46</v>
      </c>
      <c r="C121" s="108" t="s">
        <v>166</v>
      </c>
      <c r="D121" s="146" t="s">
        <v>24</v>
      </c>
      <c r="E121" s="26" t="s">
        <v>6</v>
      </c>
      <c r="F121" s="26" t="s">
        <v>6</v>
      </c>
      <c r="G121" s="118" t="s">
        <v>22</v>
      </c>
      <c r="H121" s="159"/>
    </row>
    <row r="122" spans="1:45" s="145" customFormat="1" ht="30" x14ac:dyDescent="0.25">
      <c r="A122" s="111" t="s">
        <v>163</v>
      </c>
      <c r="B122" s="82">
        <v>1</v>
      </c>
      <c r="C122" s="108" t="s">
        <v>164</v>
      </c>
      <c r="D122" s="146" t="s">
        <v>24</v>
      </c>
      <c r="E122" s="26" t="s">
        <v>6</v>
      </c>
      <c r="F122" s="26" t="s">
        <v>6</v>
      </c>
      <c r="G122" s="118" t="s">
        <v>22</v>
      </c>
      <c r="H122" s="159"/>
    </row>
    <row r="123" spans="1:45" s="116" customFormat="1" ht="15" x14ac:dyDescent="0.25">
      <c r="A123" s="168"/>
      <c r="B123" s="133">
        <v>59</v>
      </c>
      <c r="C123" s="205"/>
      <c r="D123" s="206"/>
      <c r="E123" s="206"/>
      <c r="F123" s="206"/>
      <c r="G123" s="207"/>
      <c r="H123" s="12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45" s="3" customFormat="1" ht="22.5" customHeight="1" x14ac:dyDescent="0.25">
      <c r="A124" s="220" t="s">
        <v>75</v>
      </c>
      <c r="B124" s="221"/>
      <c r="C124" s="221"/>
      <c r="D124" s="221"/>
      <c r="E124" s="221"/>
      <c r="F124" s="221"/>
      <c r="G124" s="222"/>
      <c r="H124" s="30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  <c r="AO124" s="145"/>
      <c r="AP124" s="145"/>
      <c r="AQ124" s="145"/>
      <c r="AR124" s="145"/>
      <c r="AS124" s="145"/>
    </row>
    <row r="125" spans="1:45" s="145" customFormat="1" ht="30" x14ac:dyDescent="0.25">
      <c r="A125" s="111" t="s">
        <v>119</v>
      </c>
      <c r="B125" s="146">
        <v>1</v>
      </c>
      <c r="C125" s="108">
        <v>70000</v>
      </c>
      <c r="D125" s="146" t="s">
        <v>65</v>
      </c>
      <c r="E125" s="26" t="s">
        <v>6</v>
      </c>
      <c r="F125" s="26" t="s">
        <v>6</v>
      </c>
      <c r="G125" s="146" t="s">
        <v>42</v>
      </c>
      <c r="H125" s="159"/>
    </row>
    <row r="126" spans="1:45" s="116" customFormat="1" ht="21" customHeight="1" thickBot="1" x14ac:dyDescent="0.3">
      <c r="A126" s="168"/>
      <c r="B126" s="134">
        <f>SUM(B125:B125)</f>
        <v>1</v>
      </c>
      <c r="C126" s="211"/>
      <c r="D126" s="212"/>
      <c r="E126" s="212"/>
      <c r="F126" s="212"/>
      <c r="G126" s="213"/>
      <c r="H126" s="129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45" s="3" customFormat="1" ht="23.25" customHeight="1" x14ac:dyDescent="0.25">
      <c r="A127" s="208" t="s">
        <v>45</v>
      </c>
      <c r="B127" s="209"/>
      <c r="C127" s="209"/>
      <c r="D127" s="209"/>
      <c r="E127" s="209"/>
      <c r="F127" s="209"/>
      <c r="G127" s="210"/>
      <c r="H127" s="21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  <c r="AO127" s="145"/>
      <c r="AP127" s="145"/>
      <c r="AQ127" s="145"/>
      <c r="AR127" s="145"/>
      <c r="AS127" s="145"/>
    </row>
    <row r="128" spans="1:45" s="145" customFormat="1" ht="36" customHeight="1" thickBot="1" x14ac:dyDescent="0.3">
      <c r="A128" s="105" t="s">
        <v>5</v>
      </c>
      <c r="B128" s="194">
        <v>1</v>
      </c>
      <c r="C128" s="194">
        <v>80500</v>
      </c>
      <c r="D128" s="146" t="s">
        <v>65</v>
      </c>
      <c r="E128" s="26" t="s">
        <v>6</v>
      </c>
      <c r="F128" s="26" t="s">
        <v>6</v>
      </c>
      <c r="G128" s="146" t="s">
        <v>178</v>
      </c>
      <c r="H128" s="113"/>
    </row>
    <row r="129" spans="1:45" s="3" customFormat="1" ht="27" customHeight="1" x14ac:dyDescent="0.25">
      <c r="A129" s="180"/>
      <c r="B129" s="181">
        <f>SUM(B128:B128)</f>
        <v>1</v>
      </c>
      <c r="C129" s="241"/>
      <c r="D129" s="242"/>
      <c r="E129" s="242"/>
      <c r="F129" s="242"/>
      <c r="G129" s="243"/>
      <c r="H129" s="21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  <c r="AO129" s="145"/>
      <c r="AP129" s="145"/>
      <c r="AQ129" s="145"/>
      <c r="AR129" s="145"/>
      <c r="AS129" s="145"/>
    </row>
    <row r="130" spans="1:45" s="3" customFormat="1" ht="25.5" customHeight="1" x14ac:dyDescent="0.25">
      <c r="A130" s="302" t="s">
        <v>76</v>
      </c>
      <c r="B130" s="302"/>
      <c r="C130" s="302"/>
      <c r="D130" s="302"/>
      <c r="E130" s="302"/>
      <c r="F130" s="302"/>
      <c r="G130" s="302"/>
      <c r="H130" s="21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  <c r="AO130" s="145"/>
      <c r="AP130" s="145"/>
      <c r="AQ130" s="145"/>
      <c r="AR130" s="145"/>
      <c r="AS130" s="145"/>
    </row>
    <row r="131" spans="1:45" s="145" customFormat="1" ht="30" x14ac:dyDescent="0.25">
      <c r="A131" s="110" t="s">
        <v>25</v>
      </c>
      <c r="B131" s="81">
        <v>1</v>
      </c>
      <c r="C131" s="107" t="s">
        <v>62</v>
      </c>
      <c r="D131" s="120" t="s">
        <v>24</v>
      </c>
      <c r="E131" s="26" t="s">
        <v>6</v>
      </c>
      <c r="F131" s="26" t="s">
        <v>6</v>
      </c>
      <c r="G131" s="27" t="s">
        <v>44</v>
      </c>
      <c r="H131" s="113"/>
    </row>
    <row r="132" spans="1:45" s="145" customFormat="1" ht="30" x14ac:dyDescent="0.25">
      <c r="A132" s="110" t="s">
        <v>19</v>
      </c>
      <c r="B132" s="81">
        <v>5</v>
      </c>
      <c r="C132" s="107" t="s">
        <v>113</v>
      </c>
      <c r="D132" s="120" t="s">
        <v>24</v>
      </c>
      <c r="E132" s="26" t="s">
        <v>6</v>
      </c>
      <c r="F132" s="26" t="s">
        <v>6</v>
      </c>
      <c r="G132" s="27" t="s">
        <v>44</v>
      </c>
      <c r="H132" s="113"/>
    </row>
    <row r="133" spans="1:45" s="145" customFormat="1" ht="30" x14ac:dyDescent="0.25">
      <c r="A133" s="110" t="s">
        <v>33</v>
      </c>
      <c r="B133" s="81">
        <v>10</v>
      </c>
      <c r="C133" s="107" t="s">
        <v>96</v>
      </c>
      <c r="D133" s="120" t="s">
        <v>24</v>
      </c>
      <c r="E133" s="26" t="s">
        <v>6</v>
      </c>
      <c r="F133" s="26" t="s">
        <v>6</v>
      </c>
      <c r="G133" s="27" t="s">
        <v>44</v>
      </c>
      <c r="H133" s="113"/>
    </row>
    <row r="134" spans="1:45" s="145" customFormat="1" ht="30" x14ac:dyDescent="0.25">
      <c r="A134" s="110" t="s">
        <v>21</v>
      </c>
      <c r="B134" s="81">
        <v>7</v>
      </c>
      <c r="C134" s="107" t="s">
        <v>140</v>
      </c>
      <c r="D134" s="120" t="s">
        <v>24</v>
      </c>
      <c r="E134" s="26" t="s">
        <v>6</v>
      </c>
      <c r="F134" s="26" t="s">
        <v>6</v>
      </c>
      <c r="G134" s="27" t="s">
        <v>44</v>
      </c>
      <c r="H134" s="113"/>
    </row>
    <row r="135" spans="1:45" s="145" customFormat="1" ht="30" x14ac:dyDescent="0.25">
      <c r="A135" s="110" t="s">
        <v>7</v>
      </c>
      <c r="B135" s="81">
        <v>15</v>
      </c>
      <c r="C135" s="107" t="s">
        <v>89</v>
      </c>
      <c r="D135" s="120" t="s">
        <v>24</v>
      </c>
      <c r="E135" s="26" t="s">
        <v>6</v>
      </c>
      <c r="F135" s="26" t="s">
        <v>6</v>
      </c>
      <c r="G135" s="27" t="s">
        <v>44</v>
      </c>
      <c r="H135" s="113"/>
    </row>
    <row r="136" spans="1:45" s="145" customFormat="1" ht="30" x14ac:dyDescent="0.25">
      <c r="A136" s="110" t="s">
        <v>37</v>
      </c>
      <c r="B136" s="81">
        <v>1</v>
      </c>
      <c r="C136" s="107" t="s">
        <v>224</v>
      </c>
      <c r="D136" s="120" t="s">
        <v>24</v>
      </c>
      <c r="E136" s="26" t="s">
        <v>6</v>
      </c>
      <c r="F136" s="26" t="s">
        <v>6</v>
      </c>
      <c r="G136" s="27" t="s">
        <v>44</v>
      </c>
      <c r="H136" s="113"/>
    </row>
    <row r="137" spans="1:45" s="145" customFormat="1" ht="30" x14ac:dyDescent="0.25">
      <c r="A137" s="110" t="s">
        <v>87</v>
      </c>
      <c r="B137" s="81">
        <v>2</v>
      </c>
      <c r="C137" s="107" t="s">
        <v>60</v>
      </c>
      <c r="D137" s="120" t="s">
        <v>24</v>
      </c>
      <c r="E137" s="26" t="s">
        <v>6</v>
      </c>
      <c r="F137" s="26" t="s">
        <v>6</v>
      </c>
      <c r="G137" s="27" t="s">
        <v>44</v>
      </c>
      <c r="H137" s="113"/>
    </row>
    <row r="138" spans="1:45" s="145" customFormat="1" ht="30.75" thickBot="1" x14ac:dyDescent="0.3">
      <c r="A138" s="110" t="s">
        <v>5</v>
      </c>
      <c r="B138" s="81">
        <v>23</v>
      </c>
      <c r="C138" s="107" t="s">
        <v>60</v>
      </c>
      <c r="D138" s="120" t="s">
        <v>24</v>
      </c>
      <c r="E138" s="26" t="s">
        <v>6</v>
      </c>
      <c r="F138" s="26" t="s">
        <v>6</v>
      </c>
      <c r="G138" s="27" t="s">
        <v>44</v>
      </c>
      <c r="H138" s="113"/>
    </row>
    <row r="139" spans="1:45" s="116" customFormat="1" ht="15.75" thickBot="1" x14ac:dyDescent="0.3">
      <c r="A139" s="23"/>
      <c r="B139" s="17">
        <v>64</v>
      </c>
      <c r="C139" s="24"/>
      <c r="D139" s="24"/>
      <c r="E139" s="55"/>
      <c r="F139" s="55"/>
      <c r="G139" s="56"/>
      <c r="H139" s="12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45" ht="24" customHeight="1" x14ac:dyDescent="0.25">
      <c r="A140" s="208" t="s">
        <v>77</v>
      </c>
      <c r="B140" s="209"/>
      <c r="C140" s="209"/>
      <c r="D140" s="209"/>
      <c r="E140" s="209"/>
      <c r="F140" s="209"/>
      <c r="G140" s="210"/>
      <c r="H140" s="25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  <c r="AO140" s="145"/>
      <c r="AP140" s="145"/>
      <c r="AQ140" s="145"/>
      <c r="AR140" s="145"/>
      <c r="AS140" s="145"/>
    </row>
    <row r="141" spans="1:45" ht="30" x14ac:dyDescent="0.25">
      <c r="A141" s="32" t="s">
        <v>7</v>
      </c>
      <c r="B141" s="51">
        <v>1</v>
      </c>
      <c r="C141" s="83">
        <v>60000</v>
      </c>
      <c r="D141" s="147" t="s">
        <v>24</v>
      </c>
      <c r="E141" s="54" t="s">
        <v>6</v>
      </c>
      <c r="F141" s="54" t="s">
        <v>6</v>
      </c>
      <c r="G141" s="106" t="s">
        <v>32</v>
      </c>
      <c r="H141" s="35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45" ht="15.75" customHeight="1" x14ac:dyDescent="0.25">
      <c r="A142" s="69"/>
      <c r="B142" s="58">
        <f>SUM(B140:B141)</f>
        <v>1</v>
      </c>
      <c r="C142" s="70"/>
      <c r="D142" s="168"/>
      <c r="E142" s="168"/>
      <c r="F142" s="168"/>
      <c r="G142" s="168"/>
      <c r="H142" s="25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45" ht="27.75" customHeight="1" x14ac:dyDescent="0.25">
      <c r="A143" s="220" t="s">
        <v>78</v>
      </c>
      <c r="B143" s="221"/>
      <c r="C143" s="221"/>
      <c r="D143" s="221"/>
      <c r="E143" s="221"/>
      <c r="F143" s="221"/>
      <c r="G143" s="222"/>
      <c r="H143" s="35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  <c r="AO143" s="145"/>
      <c r="AP143" s="145"/>
      <c r="AQ143" s="145"/>
      <c r="AR143" s="145"/>
      <c r="AS143" s="145"/>
    </row>
    <row r="144" spans="1:45" ht="34.5" customHeight="1" x14ac:dyDescent="0.25">
      <c r="A144" s="111" t="s">
        <v>235</v>
      </c>
      <c r="B144" s="82">
        <v>1</v>
      </c>
      <c r="C144" s="108" t="s">
        <v>236</v>
      </c>
      <c r="D144" s="146" t="s">
        <v>24</v>
      </c>
      <c r="E144" s="26" t="s">
        <v>6</v>
      </c>
      <c r="F144" s="26" t="s">
        <v>6</v>
      </c>
      <c r="G144" s="146" t="s">
        <v>237</v>
      </c>
      <c r="H144" s="35"/>
    </row>
    <row r="145" spans="1:45" ht="33" customHeight="1" x14ac:dyDescent="0.25">
      <c r="A145" s="111" t="s">
        <v>238</v>
      </c>
      <c r="B145" s="82">
        <v>1</v>
      </c>
      <c r="C145" s="108">
        <v>60000</v>
      </c>
      <c r="D145" s="146" t="s">
        <v>24</v>
      </c>
      <c r="E145" s="26" t="s">
        <v>6</v>
      </c>
      <c r="F145" s="26" t="s">
        <v>6</v>
      </c>
      <c r="G145" s="146" t="s">
        <v>237</v>
      </c>
      <c r="H145" s="147"/>
    </row>
    <row r="146" spans="1:45" ht="33" customHeight="1" x14ac:dyDescent="0.25">
      <c r="A146" s="111" t="s">
        <v>202</v>
      </c>
      <c r="B146" s="82">
        <v>1</v>
      </c>
      <c r="C146" s="108" t="s">
        <v>203</v>
      </c>
      <c r="D146" s="146" t="s">
        <v>24</v>
      </c>
      <c r="E146" s="26" t="s">
        <v>6</v>
      </c>
      <c r="F146" s="26" t="s">
        <v>6</v>
      </c>
      <c r="G146" s="146" t="s">
        <v>201</v>
      </c>
      <c r="H146" s="147"/>
    </row>
    <row r="147" spans="1:45" ht="33" customHeight="1" x14ac:dyDescent="0.25">
      <c r="A147" s="111" t="s">
        <v>239</v>
      </c>
      <c r="B147" s="82">
        <v>2</v>
      </c>
      <c r="C147" s="108" t="s">
        <v>98</v>
      </c>
      <c r="D147" s="146" t="s">
        <v>170</v>
      </c>
      <c r="E147" s="26" t="s">
        <v>6</v>
      </c>
      <c r="F147" s="26" t="s">
        <v>6</v>
      </c>
      <c r="G147" s="146" t="s">
        <v>201</v>
      </c>
      <c r="H147" s="147"/>
    </row>
    <row r="148" spans="1:45" ht="33" customHeight="1" x14ac:dyDescent="0.25">
      <c r="A148" s="111" t="s">
        <v>240</v>
      </c>
      <c r="B148" s="82">
        <v>1</v>
      </c>
      <c r="C148" s="108" t="s">
        <v>98</v>
      </c>
      <c r="D148" s="146" t="s">
        <v>170</v>
      </c>
      <c r="E148" s="26" t="s">
        <v>6</v>
      </c>
      <c r="F148" s="26" t="s">
        <v>6</v>
      </c>
      <c r="G148" s="146" t="s">
        <v>201</v>
      </c>
      <c r="H148" s="147"/>
    </row>
    <row r="149" spans="1:45" ht="33" customHeight="1" x14ac:dyDescent="0.25">
      <c r="A149" s="111" t="s">
        <v>171</v>
      </c>
      <c r="B149" s="82">
        <v>1</v>
      </c>
      <c r="C149" s="108" t="s">
        <v>98</v>
      </c>
      <c r="D149" s="146" t="s">
        <v>63</v>
      </c>
      <c r="E149" s="26" t="s">
        <v>6</v>
      </c>
      <c r="F149" s="26" t="s">
        <v>6</v>
      </c>
      <c r="G149" s="146" t="s">
        <v>201</v>
      </c>
      <c r="H149" s="147"/>
    </row>
    <row r="150" spans="1:45" ht="19.5" customHeight="1" x14ac:dyDescent="0.25">
      <c r="A150" s="61"/>
      <c r="B150" s="58">
        <f>SUM(B144:B149)</f>
        <v>7</v>
      </c>
      <c r="C150" s="217"/>
      <c r="D150" s="218"/>
      <c r="E150" s="218"/>
      <c r="F150" s="218"/>
      <c r="G150" s="219"/>
      <c r="H150" s="147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45" ht="23.25" customHeight="1" x14ac:dyDescent="0.25">
      <c r="A151" s="235" t="s">
        <v>79</v>
      </c>
      <c r="B151" s="236"/>
      <c r="C151" s="236"/>
      <c r="D151" s="236"/>
      <c r="E151" s="236"/>
      <c r="F151" s="236"/>
      <c r="G151" s="237"/>
      <c r="H151" s="35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  <c r="AO151" s="145"/>
      <c r="AP151" s="145"/>
      <c r="AQ151" s="145"/>
      <c r="AR151" s="145"/>
      <c r="AS151" s="145"/>
    </row>
    <row r="152" spans="1:45" ht="30.75" customHeight="1" x14ac:dyDescent="0.25">
      <c r="A152" s="105" t="s">
        <v>241</v>
      </c>
      <c r="B152" s="82">
        <v>1</v>
      </c>
      <c r="C152" s="51" t="s">
        <v>127</v>
      </c>
      <c r="D152" s="147" t="s">
        <v>65</v>
      </c>
      <c r="E152" s="28" t="s">
        <v>6</v>
      </c>
      <c r="F152" s="28" t="s">
        <v>6</v>
      </c>
      <c r="G152" s="147" t="s">
        <v>105</v>
      </c>
      <c r="H152" s="35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  <c r="AM152" s="145"/>
      <c r="AN152" s="145"/>
      <c r="AO152" s="145"/>
      <c r="AP152" s="145"/>
      <c r="AQ152" s="145"/>
      <c r="AR152" s="145"/>
      <c r="AS152" s="145"/>
    </row>
    <row r="153" spans="1:45" ht="30.75" customHeight="1" x14ac:dyDescent="0.25">
      <c r="A153" s="105" t="s">
        <v>194</v>
      </c>
      <c r="B153" s="82">
        <v>1</v>
      </c>
      <c r="C153" s="51" t="s">
        <v>195</v>
      </c>
      <c r="D153" s="147" t="s">
        <v>65</v>
      </c>
      <c r="E153" s="28" t="s">
        <v>6</v>
      </c>
      <c r="F153" s="28" t="s">
        <v>6</v>
      </c>
      <c r="G153" s="147" t="s">
        <v>105</v>
      </c>
      <c r="H153" s="35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  <c r="AM153" s="145"/>
      <c r="AN153" s="145"/>
      <c r="AO153" s="145"/>
      <c r="AP153" s="145"/>
      <c r="AQ153" s="145"/>
      <c r="AR153" s="145"/>
      <c r="AS153" s="145"/>
    </row>
    <row r="154" spans="1:45" ht="16.5" customHeight="1" x14ac:dyDescent="0.25">
      <c r="A154" s="62"/>
      <c r="B154" s="143">
        <v>2</v>
      </c>
      <c r="C154" s="119"/>
      <c r="D154" s="63"/>
      <c r="E154" s="64"/>
      <c r="F154" s="64"/>
      <c r="G154" s="65"/>
      <c r="H154" s="35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  <c r="AM154" s="145"/>
      <c r="AN154" s="145"/>
      <c r="AO154" s="145"/>
      <c r="AP154" s="145"/>
      <c r="AQ154" s="145"/>
      <c r="AR154" s="145"/>
      <c r="AS154" s="145"/>
    </row>
    <row r="155" spans="1:45" ht="23.25" customHeight="1" x14ac:dyDescent="0.25">
      <c r="A155" s="244" t="s">
        <v>39</v>
      </c>
      <c r="B155" s="245"/>
      <c r="C155" s="245"/>
      <c r="D155" s="245"/>
      <c r="E155" s="245"/>
      <c r="F155" s="245"/>
      <c r="G155" s="246"/>
      <c r="H155" s="35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  <c r="AM155" s="145"/>
      <c r="AN155" s="145"/>
      <c r="AO155" s="145"/>
      <c r="AP155" s="145"/>
      <c r="AQ155" s="145"/>
      <c r="AR155" s="145"/>
      <c r="AS155" s="145"/>
    </row>
    <row r="156" spans="1:45" ht="31.5" customHeight="1" x14ac:dyDescent="0.25">
      <c r="A156" s="184" t="s">
        <v>217</v>
      </c>
      <c r="B156" s="20">
        <v>1</v>
      </c>
      <c r="C156" s="22">
        <v>78500</v>
      </c>
      <c r="D156" s="112" t="s">
        <v>65</v>
      </c>
      <c r="E156" s="28" t="s">
        <v>6</v>
      </c>
      <c r="F156" s="28" t="s">
        <v>6</v>
      </c>
      <c r="G156" s="66" t="s">
        <v>218</v>
      </c>
      <c r="H156" s="35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45" ht="32.25" customHeight="1" x14ac:dyDescent="0.25">
      <c r="A157" s="184" t="s">
        <v>20</v>
      </c>
      <c r="B157" s="20">
        <v>3</v>
      </c>
      <c r="C157" s="20" t="s">
        <v>94</v>
      </c>
      <c r="D157" s="112" t="s">
        <v>65</v>
      </c>
      <c r="E157" s="28" t="s">
        <v>6</v>
      </c>
      <c r="F157" s="28" t="s">
        <v>6</v>
      </c>
      <c r="G157" s="66" t="s">
        <v>46</v>
      </c>
      <c r="H157" s="35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45" ht="20.25" customHeight="1" x14ac:dyDescent="0.25">
      <c r="A158" s="67"/>
      <c r="B158" s="122">
        <v>4</v>
      </c>
      <c r="C158" s="68"/>
      <c r="D158" s="68"/>
      <c r="E158" s="68"/>
      <c r="F158" s="68"/>
      <c r="G158" s="68"/>
      <c r="H158" s="35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45" ht="20.25" customHeight="1" x14ac:dyDescent="0.25">
      <c r="A159" s="232" t="s">
        <v>128</v>
      </c>
      <c r="B159" s="233"/>
      <c r="C159" s="233"/>
      <c r="D159" s="233"/>
      <c r="E159" s="233"/>
      <c r="F159" s="233"/>
      <c r="G159" s="234"/>
      <c r="H159" s="35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  <c r="AM159" s="145"/>
      <c r="AN159" s="145"/>
      <c r="AO159" s="145"/>
      <c r="AP159" s="145"/>
      <c r="AQ159" s="145"/>
      <c r="AR159" s="145"/>
      <c r="AS159" s="145"/>
    </row>
    <row r="160" spans="1:45" s="150" customFormat="1" ht="30.75" customHeight="1" x14ac:dyDescent="0.25">
      <c r="A160" s="188" t="s">
        <v>219</v>
      </c>
      <c r="B160" s="186">
        <v>1</v>
      </c>
      <c r="C160" s="185">
        <v>80000</v>
      </c>
      <c r="D160" s="101" t="s">
        <v>24</v>
      </c>
      <c r="E160" s="186" t="s">
        <v>6</v>
      </c>
      <c r="F160" s="186" t="s">
        <v>47</v>
      </c>
      <c r="G160" s="187" t="s">
        <v>48</v>
      </c>
      <c r="I160" s="155"/>
    </row>
    <row r="161" spans="1:45" ht="15.75" thickBot="1" x14ac:dyDescent="0.3">
      <c r="A161" s="59"/>
      <c r="B161" s="132">
        <v>1</v>
      </c>
      <c r="C161" s="214"/>
      <c r="D161" s="215"/>
      <c r="E161" s="215"/>
      <c r="F161" s="215"/>
      <c r="G161" s="216"/>
      <c r="H161" s="35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  <c r="AO161" s="145"/>
      <c r="AP161" s="145"/>
      <c r="AQ161" s="145"/>
      <c r="AR161" s="145"/>
      <c r="AS161" s="145"/>
    </row>
    <row r="162" spans="1:45" ht="18.75" customHeight="1" x14ac:dyDescent="0.25">
      <c r="A162" s="253" t="s">
        <v>80</v>
      </c>
      <c r="B162" s="254"/>
      <c r="C162" s="254"/>
      <c r="D162" s="254"/>
      <c r="E162" s="254"/>
      <c r="F162" s="254"/>
      <c r="G162" s="255"/>
      <c r="H162" s="35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  <c r="AM162" s="145"/>
      <c r="AN162" s="145"/>
      <c r="AO162" s="145"/>
      <c r="AP162" s="145"/>
      <c r="AQ162" s="145"/>
      <c r="AR162" s="145"/>
      <c r="AS162" s="145"/>
    </row>
    <row r="163" spans="1:45" ht="33" customHeight="1" x14ac:dyDescent="0.25">
      <c r="A163" s="188" t="s">
        <v>61</v>
      </c>
      <c r="B163" s="191">
        <v>1</v>
      </c>
      <c r="C163" s="191">
        <v>50000</v>
      </c>
      <c r="D163" s="191" t="s">
        <v>24</v>
      </c>
      <c r="E163" s="189" t="s">
        <v>6</v>
      </c>
      <c r="F163" s="189" t="s">
        <v>47</v>
      </c>
      <c r="G163" s="190" t="s">
        <v>49</v>
      </c>
      <c r="H163" s="35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  <c r="AM163" s="145"/>
      <c r="AN163" s="145"/>
      <c r="AO163" s="145"/>
      <c r="AP163" s="145"/>
      <c r="AQ163" s="145"/>
      <c r="AR163" s="145"/>
      <c r="AS163" s="145"/>
    </row>
    <row r="164" spans="1:45" ht="33" customHeight="1" x14ac:dyDescent="0.25">
      <c r="A164" s="188" t="s">
        <v>219</v>
      </c>
      <c r="B164" s="191">
        <v>1</v>
      </c>
      <c r="C164" s="191">
        <v>50000</v>
      </c>
      <c r="D164" s="191" t="s">
        <v>24</v>
      </c>
      <c r="E164" s="189" t="s">
        <v>6</v>
      </c>
      <c r="F164" s="189" t="s">
        <v>47</v>
      </c>
      <c r="G164" s="190" t="s">
        <v>49</v>
      </c>
      <c r="H164" s="35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  <c r="AM164" s="145"/>
      <c r="AN164" s="145"/>
      <c r="AO164" s="145"/>
      <c r="AP164" s="145"/>
      <c r="AQ164" s="145"/>
      <c r="AR164" s="145"/>
      <c r="AS164" s="145"/>
    </row>
    <row r="165" spans="1:45" ht="15.75" thickBot="1" x14ac:dyDescent="0.3">
      <c r="A165" s="72"/>
      <c r="B165" s="73">
        <v>2</v>
      </c>
      <c r="C165" s="256"/>
      <c r="D165" s="257"/>
      <c r="E165" s="257"/>
      <c r="F165" s="257"/>
      <c r="G165" s="258"/>
      <c r="H165" s="35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  <c r="AO165" s="145"/>
      <c r="AP165" s="145"/>
      <c r="AQ165" s="145"/>
      <c r="AR165" s="145"/>
      <c r="AS165" s="145"/>
    </row>
    <row r="166" spans="1:45" ht="20.25" customHeight="1" thickBot="1" x14ac:dyDescent="0.3">
      <c r="A166" s="259" t="s">
        <v>81</v>
      </c>
      <c r="B166" s="260"/>
      <c r="C166" s="260"/>
      <c r="D166" s="260"/>
      <c r="E166" s="260"/>
      <c r="F166" s="260"/>
      <c r="G166" s="261"/>
      <c r="H166" s="35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  <c r="AM166" s="145"/>
      <c r="AN166" s="145"/>
      <c r="AO166" s="145"/>
      <c r="AP166" s="145"/>
      <c r="AQ166" s="145"/>
      <c r="AR166" s="145"/>
      <c r="AS166" s="145"/>
    </row>
    <row r="167" spans="1:45" s="3" customFormat="1" ht="25.5" x14ac:dyDescent="0.25">
      <c r="A167" s="85" t="s">
        <v>129</v>
      </c>
      <c r="B167" s="94">
        <v>1</v>
      </c>
      <c r="C167" s="87">
        <v>60000</v>
      </c>
      <c r="D167" s="88" t="s">
        <v>24</v>
      </c>
      <c r="E167" s="86" t="s">
        <v>47</v>
      </c>
      <c r="F167" s="86" t="s">
        <v>6</v>
      </c>
      <c r="G167" s="85" t="s">
        <v>50</v>
      </c>
    </row>
    <row r="168" spans="1:45" s="3" customFormat="1" ht="25.5" x14ac:dyDescent="0.25">
      <c r="A168" s="144" t="s">
        <v>130</v>
      </c>
      <c r="B168" s="90">
        <v>1</v>
      </c>
      <c r="C168" s="91">
        <v>60000</v>
      </c>
      <c r="D168" s="92" t="s">
        <v>24</v>
      </c>
      <c r="E168" s="93" t="s">
        <v>47</v>
      </c>
      <c r="F168" s="93" t="s">
        <v>6</v>
      </c>
      <c r="G168" s="89" t="s">
        <v>50</v>
      </c>
    </row>
    <row r="169" spans="1:45" s="3" customFormat="1" ht="25.5" x14ac:dyDescent="0.25">
      <c r="A169" s="85" t="s">
        <v>7</v>
      </c>
      <c r="B169" s="94">
        <v>1</v>
      </c>
      <c r="C169" s="87">
        <v>60000</v>
      </c>
      <c r="D169" s="88" t="s">
        <v>24</v>
      </c>
      <c r="E169" s="86" t="s">
        <v>47</v>
      </c>
      <c r="F169" s="86" t="s">
        <v>6</v>
      </c>
      <c r="G169" s="85" t="s">
        <v>50</v>
      </c>
    </row>
    <row r="170" spans="1:45" s="3" customFormat="1" ht="28.5" customHeight="1" x14ac:dyDescent="0.25">
      <c r="A170" s="85" t="s">
        <v>220</v>
      </c>
      <c r="B170" s="95">
        <v>1</v>
      </c>
      <c r="C170" s="98" t="s">
        <v>221</v>
      </c>
      <c r="D170" s="88" t="s">
        <v>24</v>
      </c>
      <c r="E170" s="99" t="s">
        <v>47</v>
      </c>
      <c r="F170" s="99" t="s">
        <v>6</v>
      </c>
      <c r="G170" s="85" t="s">
        <v>50</v>
      </c>
    </row>
    <row r="171" spans="1:45" s="3" customFormat="1" ht="28.5" customHeight="1" x14ac:dyDescent="0.25">
      <c r="A171" s="100" t="s">
        <v>5</v>
      </c>
      <c r="B171" s="95">
        <v>1</v>
      </c>
      <c r="C171" s="98">
        <v>60000</v>
      </c>
      <c r="D171" s="88" t="s">
        <v>24</v>
      </c>
      <c r="E171" s="99" t="s">
        <v>47</v>
      </c>
      <c r="F171" s="99" t="s">
        <v>6</v>
      </c>
      <c r="G171" s="85" t="s">
        <v>50</v>
      </c>
    </row>
    <row r="172" spans="1:45" s="3" customFormat="1" ht="28.5" customHeight="1" thickBot="1" x14ac:dyDescent="0.3">
      <c r="A172" s="97" t="s">
        <v>153</v>
      </c>
      <c r="B172" s="95">
        <v>1</v>
      </c>
      <c r="C172" s="98">
        <v>60000</v>
      </c>
      <c r="D172" s="88" t="s">
        <v>24</v>
      </c>
      <c r="E172" s="99" t="s">
        <v>47</v>
      </c>
      <c r="F172" s="99" t="s">
        <v>6</v>
      </c>
      <c r="G172" s="85" t="s">
        <v>50</v>
      </c>
    </row>
    <row r="173" spans="1:45" ht="18" customHeight="1" x14ac:dyDescent="0.25">
      <c r="A173" s="182"/>
      <c r="B173" s="183">
        <v>6</v>
      </c>
      <c r="C173" s="262"/>
      <c r="D173" s="263"/>
      <c r="E173" s="263"/>
      <c r="F173" s="263"/>
      <c r="G173" s="26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45" ht="24.75" customHeight="1" thickBot="1" x14ac:dyDescent="0.3">
      <c r="A174" s="247" t="s">
        <v>82</v>
      </c>
      <c r="B174" s="248"/>
      <c r="C174" s="248"/>
      <c r="D174" s="248"/>
      <c r="E174" s="248"/>
      <c r="F174" s="248"/>
      <c r="G174" s="249"/>
      <c r="H174" s="35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  <c r="AM174" s="145"/>
      <c r="AN174" s="145"/>
      <c r="AO174" s="145"/>
      <c r="AP174" s="145"/>
      <c r="AQ174" s="145"/>
      <c r="AR174" s="145"/>
      <c r="AS174" s="145"/>
    </row>
    <row r="175" spans="1:45" ht="29.25" customHeight="1" x14ac:dyDescent="0.25">
      <c r="A175" s="85" t="s">
        <v>7</v>
      </c>
      <c r="B175" s="135">
        <v>1</v>
      </c>
      <c r="C175" s="87">
        <v>30000</v>
      </c>
      <c r="D175" s="88" t="s">
        <v>24</v>
      </c>
      <c r="E175" s="86" t="s">
        <v>47</v>
      </c>
      <c r="F175" s="86" t="s">
        <v>6</v>
      </c>
      <c r="G175" s="86" t="s">
        <v>51</v>
      </c>
      <c r="H175" s="1"/>
    </row>
    <row r="176" spans="1:45" ht="33" customHeight="1" x14ac:dyDescent="0.25">
      <c r="A176" s="85" t="s">
        <v>5</v>
      </c>
      <c r="B176" s="135">
        <v>1</v>
      </c>
      <c r="C176" s="87">
        <v>30000</v>
      </c>
      <c r="D176" s="88" t="s">
        <v>24</v>
      </c>
      <c r="E176" s="86" t="s">
        <v>47</v>
      </c>
      <c r="F176" s="86" t="s">
        <v>6</v>
      </c>
      <c r="G176" s="86" t="s">
        <v>51</v>
      </c>
      <c r="H176" s="1"/>
    </row>
    <row r="177" spans="1:45" ht="28.5" customHeight="1" thickBot="1" x14ac:dyDescent="0.3">
      <c r="A177" s="85" t="s">
        <v>43</v>
      </c>
      <c r="B177" s="136">
        <v>1</v>
      </c>
      <c r="C177" s="96">
        <v>30000</v>
      </c>
      <c r="D177" s="88" t="s">
        <v>24</v>
      </c>
      <c r="E177" s="86" t="s">
        <v>47</v>
      </c>
      <c r="F177" s="86" t="s">
        <v>6</v>
      </c>
      <c r="G177" s="86" t="s">
        <v>51</v>
      </c>
      <c r="H177" s="1"/>
    </row>
    <row r="178" spans="1:45" ht="13.5" thickBot="1" x14ac:dyDescent="0.3">
      <c r="A178" s="151"/>
      <c r="B178" s="152">
        <v>3</v>
      </c>
      <c r="C178" s="265"/>
      <c r="D178" s="266"/>
      <c r="E178" s="266"/>
      <c r="F178" s="266"/>
      <c r="G178" s="267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45" ht="22.5" customHeight="1" x14ac:dyDescent="0.25">
      <c r="A179" s="250" t="s">
        <v>83</v>
      </c>
      <c r="B179" s="251"/>
      <c r="C179" s="251"/>
      <c r="D179" s="251"/>
      <c r="E179" s="251"/>
      <c r="F179" s="251"/>
      <c r="G179" s="252"/>
      <c r="H179" s="35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  <c r="AM179" s="145"/>
      <c r="AN179" s="145"/>
      <c r="AO179" s="145"/>
      <c r="AP179" s="145"/>
      <c r="AQ179" s="145"/>
      <c r="AR179" s="145"/>
      <c r="AS179" s="145"/>
    </row>
    <row r="180" spans="1:45" ht="42.75" customHeight="1" x14ac:dyDescent="0.25">
      <c r="A180" s="192" t="s">
        <v>131</v>
      </c>
      <c r="B180" s="138">
        <v>1</v>
      </c>
      <c r="C180" s="102" t="s">
        <v>132</v>
      </c>
      <c r="D180" s="101" t="s">
        <v>54</v>
      </c>
      <c r="E180" s="102" t="s">
        <v>52</v>
      </c>
      <c r="F180" s="102" t="s">
        <v>53</v>
      </c>
      <c r="G180" s="101" t="s">
        <v>206</v>
      </c>
      <c r="H180" s="35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  <c r="AO180" s="145"/>
      <c r="AP180" s="145"/>
      <c r="AQ180" s="145"/>
      <c r="AR180" s="145"/>
      <c r="AS180" s="145"/>
    </row>
    <row r="181" spans="1:45" ht="41.25" customHeight="1" x14ac:dyDescent="0.25">
      <c r="A181" s="192" t="s">
        <v>133</v>
      </c>
      <c r="B181" s="138">
        <v>1</v>
      </c>
      <c r="C181" s="102" t="s">
        <v>134</v>
      </c>
      <c r="D181" s="101" t="s">
        <v>54</v>
      </c>
      <c r="E181" s="102" t="s">
        <v>52</v>
      </c>
      <c r="F181" s="102" t="s">
        <v>53</v>
      </c>
      <c r="G181" s="101" t="s">
        <v>207</v>
      </c>
      <c r="H181" s="35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  <c r="AM181" s="145"/>
      <c r="AN181" s="145"/>
      <c r="AO181" s="145"/>
      <c r="AP181" s="145"/>
      <c r="AQ181" s="145"/>
      <c r="AR181" s="145"/>
      <c r="AS181" s="145"/>
    </row>
    <row r="182" spans="1:45" ht="41.25" customHeight="1" x14ac:dyDescent="0.25">
      <c r="A182" s="192" t="s">
        <v>19</v>
      </c>
      <c r="B182" s="138">
        <v>1</v>
      </c>
      <c r="C182" s="102" t="s">
        <v>110</v>
      </c>
      <c r="D182" s="101" t="s">
        <v>54</v>
      </c>
      <c r="E182" s="102" t="s">
        <v>52</v>
      </c>
      <c r="F182" s="103" t="s">
        <v>53</v>
      </c>
      <c r="G182" s="103" t="s">
        <v>180</v>
      </c>
      <c r="H182" s="35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  <c r="AM182" s="145"/>
      <c r="AN182" s="145"/>
      <c r="AO182" s="145"/>
      <c r="AP182" s="145"/>
      <c r="AQ182" s="145"/>
      <c r="AR182" s="145"/>
      <c r="AS182" s="145"/>
    </row>
    <row r="183" spans="1:45" ht="38.25" x14ac:dyDescent="0.2">
      <c r="A183" s="137" t="s">
        <v>135</v>
      </c>
      <c r="B183" s="138">
        <v>1</v>
      </c>
      <c r="C183" s="104" t="s">
        <v>134</v>
      </c>
      <c r="D183" s="101" t="s">
        <v>54</v>
      </c>
      <c r="E183" s="104" t="s">
        <v>52</v>
      </c>
      <c r="F183" s="103" t="s">
        <v>53</v>
      </c>
      <c r="G183" s="103" t="s">
        <v>208</v>
      </c>
      <c r="H183" s="35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45"/>
      <c r="AN183" s="145"/>
      <c r="AO183" s="145"/>
      <c r="AP183" s="145"/>
      <c r="AQ183" s="145"/>
      <c r="AR183" s="145"/>
      <c r="AS183" s="145"/>
    </row>
    <row r="184" spans="1:45" ht="38.25" x14ac:dyDescent="0.2">
      <c r="A184" s="137" t="s">
        <v>136</v>
      </c>
      <c r="B184" s="138">
        <v>1</v>
      </c>
      <c r="C184" s="104" t="s">
        <v>137</v>
      </c>
      <c r="D184" s="102" t="s">
        <v>64</v>
      </c>
      <c r="E184" s="104" t="s">
        <v>52</v>
      </c>
      <c r="F184" s="103" t="s">
        <v>53</v>
      </c>
      <c r="G184" s="103" t="s">
        <v>208</v>
      </c>
      <c r="H184" s="35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  <c r="AM184" s="145"/>
      <c r="AN184" s="145"/>
      <c r="AO184" s="145"/>
      <c r="AP184" s="145"/>
      <c r="AQ184" s="145"/>
      <c r="AR184" s="145"/>
      <c r="AS184" s="145"/>
    </row>
    <row r="185" spans="1:45" ht="38.25" x14ac:dyDescent="0.2">
      <c r="A185" s="137" t="s">
        <v>139</v>
      </c>
      <c r="B185" s="138">
        <v>1</v>
      </c>
      <c r="C185" s="102" t="s">
        <v>104</v>
      </c>
      <c r="D185" s="103" t="s">
        <v>54</v>
      </c>
      <c r="E185" s="103" t="s">
        <v>52</v>
      </c>
      <c r="F185" s="103" t="s">
        <v>53</v>
      </c>
      <c r="G185" s="103" t="s">
        <v>205</v>
      </c>
      <c r="H185" s="35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  <c r="AO185" s="145"/>
      <c r="AP185" s="145"/>
      <c r="AQ185" s="145"/>
      <c r="AR185" s="145"/>
      <c r="AS185" s="145"/>
    </row>
    <row r="186" spans="1:45" ht="15.75" thickBot="1" x14ac:dyDescent="0.3">
      <c r="A186" s="76"/>
      <c r="B186" s="77">
        <f>SUM(B180:B185)</f>
        <v>6</v>
      </c>
      <c r="C186" s="76"/>
      <c r="D186" s="78"/>
      <c r="E186" s="79"/>
      <c r="F186" s="80"/>
      <c r="G186" s="80"/>
      <c r="H186" s="35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  <c r="AM186" s="145"/>
      <c r="AN186" s="145"/>
      <c r="AO186" s="145"/>
      <c r="AP186" s="145"/>
      <c r="AQ186" s="145"/>
      <c r="AR186" s="145"/>
      <c r="AS186" s="145"/>
    </row>
    <row r="187" spans="1:45" ht="27.75" customHeight="1" thickBot="1" x14ac:dyDescent="0.3">
      <c r="A187" s="226" t="s">
        <v>84</v>
      </c>
      <c r="B187" s="227"/>
      <c r="C187" s="227"/>
      <c r="D187" s="227"/>
      <c r="E187" s="227"/>
      <c r="F187" s="227"/>
      <c r="G187" s="228"/>
      <c r="H187" s="35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  <c r="AO187" s="145"/>
      <c r="AP187" s="145"/>
      <c r="AQ187" s="145"/>
      <c r="AR187" s="145"/>
      <c r="AS187" s="145"/>
    </row>
    <row r="188" spans="1:45" ht="45.75" customHeight="1" x14ac:dyDescent="0.25">
      <c r="A188" s="153" t="s">
        <v>56</v>
      </c>
      <c r="B188" s="88">
        <v>1</v>
      </c>
      <c r="C188" s="88">
        <v>80000</v>
      </c>
      <c r="D188" s="101" t="s">
        <v>24</v>
      </c>
      <c r="E188" s="102" t="s">
        <v>47</v>
      </c>
      <c r="F188" s="102" t="s">
        <v>47</v>
      </c>
      <c r="G188" s="156" t="s">
        <v>179</v>
      </c>
      <c r="H188" s="35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  <c r="AO188" s="145"/>
      <c r="AP188" s="145"/>
      <c r="AQ188" s="145"/>
      <c r="AR188" s="145"/>
      <c r="AS188" s="145"/>
    </row>
    <row r="189" spans="1:45" ht="45.75" customHeight="1" thickBot="1" x14ac:dyDescent="0.3">
      <c r="A189" s="154" t="s">
        <v>55</v>
      </c>
      <c r="B189" s="88">
        <v>1</v>
      </c>
      <c r="C189" s="88">
        <v>80000</v>
      </c>
      <c r="D189" s="101" t="s">
        <v>24</v>
      </c>
      <c r="E189" s="102" t="s">
        <v>6</v>
      </c>
      <c r="F189" s="102" t="s">
        <v>47</v>
      </c>
      <c r="G189" s="156" t="s">
        <v>179</v>
      </c>
      <c r="H189" s="35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  <c r="AM189" s="145"/>
      <c r="AN189" s="145"/>
      <c r="AO189" s="145"/>
      <c r="AP189" s="145"/>
      <c r="AQ189" s="145"/>
      <c r="AR189" s="145"/>
      <c r="AS189" s="145"/>
    </row>
    <row r="190" spans="1:45" x14ac:dyDescent="0.25">
      <c r="A190" s="19"/>
      <c r="B190" s="18">
        <f>SUM(B188:B189)</f>
        <v>2</v>
      </c>
      <c r="C190" s="229"/>
      <c r="D190" s="230"/>
      <c r="E190" s="230"/>
      <c r="F190" s="230"/>
      <c r="G190" s="231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45" x14ac:dyDescent="0.25"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45" x14ac:dyDescent="0.25"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</sheetData>
  <mergeCells count="49">
    <mergeCell ref="C102:G102"/>
    <mergeCell ref="A38:G38"/>
    <mergeCell ref="C42:G42"/>
    <mergeCell ref="A46:G46"/>
    <mergeCell ref="A70:G70"/>
    <mergeCell ref="A80:G80"/>
    <mergeCell ref="A97:G97"/>
    <mergeCell ref="C99:G99"/>
    <mergeCell ref="A130:G130"/>
    <mergeCell ref="A1:G1"/>
    <mergeCell ref="A24:G24"/>
    <mergeCell ref="A43:G43"/>
    <mergeCell ref="C23:G23"/>
    <mergeCell ref="A4:G4"/>
    <mergeCell ref="A10:G10"/>
    <mergeCell ref="A16:G16"/>
    <mergeCell ref="C9:G9"/>
    <mergeCell ref="C15:G15"/>
    <mergeCell ref="C37:G37"/>
    <mergeCell ref="A187:G187"/>
    <mergeCell ref="A155:G155"/>
    <mergeCell ref="A174:G174"/>
    <mergeCell ref="A179:G179"/>
    <mergeCell ref="C161:G161"/>
    <mergeCell ref="A162:G162"/>
    <mergeCell ref="C165:G165"/>
    <mergeCell ref="A166:G166"/>
    <mergeCell ref="C173:G173"/>
    <mergeCell ref="C178:G178"/>
    <mergeCell ref="A159:G159"/>
    <mergeCell ref="C190:G190"/>
    <mergeCell ref="A108:G108"/>
    <mergeCell ref="A113:G113"/>
    <mergeCell ref="A103:G103"/>
    <mergeCell ref="A151:G151"/>
    <mergeCell ref="A124:G124"/>
    <mergeCell ref="C107:G107"/>
    <mergeCell ref="A100:G100"/>
    <mergeCell ref="C129:G129"/>
    <mergeCell ref="A143:G143"/>
    <mergeCell ref="A127:G127"/>
    <mergeCell ref="C126:G126"/>
    <mergeCell ref="C150:G150"/>
    <mergeCell ref="A140:G140"/>
    <mergeCell ref="C69:G69"/>
    <mergeCell ref="C79:G79"/>
    <mergeCell ref="C96:G96"/>
    <mergeCell ref="C112:G112"/>
    <mergeCell ref="C123:G123"/>
  </mergeCells>
  <hyperlinks>
    <hyperlink ref="A188" r:id="rId1" display="https://trudvsem.ru/auth/manager/vacancies/view?viewType=VIEW&amp;id=3e0691ae-41fb-11f0-9234-cb26dff57dd7" xr:uid="{00000000-0004-0000-0000-000000000000}"/>
    <hyperlink ref="A189" r:id="rId2" display="https://trudvsem.ru/auth/manager/vacancies/view?viewType=VIEW&amp;id=922e0ad5-b384-11ee-9b8e-d549be31d974" xr:uid="{00000000-0004-0000-0000-000001000000}"/>
    <hyperlink ref="G81" r:id="rId3" display="tel: +7(491) 222-77-77" xr:uid="{00000000-0004-0000-0000-000003000000}"/>
    <hyperlink ref="G95" r:id="rId4" display="tel: +7(491) 222-77-77" xr:uid="{00000000-0004-0000-0000-000004000000}"/>
    <hyperlink ref="G84" r:id="rId5" display="tel: +7(491) 222-77-77" xr:uid="{00000000-0004-0000-0000-000005000000}"/>
    <hyperlink ref="G92" r:id="rId6" display="tel: +7(491) 222-77-77" xr:uid="{00000000-0004-0000-0000-000007000000}"/>
    <hyperlink ref="G93" r:id="rId7" display="tel: +7(491) 222-77-77" xr:uid="{00000000-0004-0000-0000-000008000000}"/>
    <hyperlink ref="G87" r:id="rId8" display="tel: +7(491) 222-77-77" xr:uid="{00000000-0004-0000-0000-00000E000000}"/>
    <hyperlink ref="G86" r:id="rId9" display="tel: +7(491) 222-77-77" xr:uid="{00000000-0004-0000-0000-00000F000000}"/>
    <hyperlink ref="G82" r:id="rId10" display="tel: +7(491) 222-77-77" xr:uid="{00000000-0004-0000-0000-000017000000}"/>
    <hyperlink ref="G114" r:id="rId11" display="tel: +7(449) 123-04-08" xr:uid="{00000000-0004-0000-0000-00001B000000}"/>
    <hyperlink ref="G115" r:id="rId12" display="tel: +7(449) 123-04-08" xr:uid="{00000000-0004-0000-0000-00001D000000}"/>
    <hyperlink ref="G116" r:id="rId13" display="tel: +7(449) 123-04-08" xr:uid="{00000000-0004-0000-0000-00001F000000}"/>
    <hyperlink ref="G118" r:id="rId14" display="tel: +7(449) 123-04-08" xr:uid="{00000000-0004-0000-0000-000020000000}"/>
    <hyperlink ref="G120" r:id="rId15" display="tel: +7(449) 123-04-08" xr:uid="{00000000-0004-0000-0000-000023000000}"/>
    <hyperlink ref="G121" r:id="rId16" display="tel: +7(449) 123-04-08" xr:uid="{00000000-0004-0000-0000-000029000000}"/>
  </hyperlinks>
  <pageMargins left="0.51181102362204722" right="0.51181102362204722" top="0.55118110236220474" bottom="0.55118110236220474" header="0.51181102362204722" footer="0.11811023622047245"/>
  <pageSetup paperSize="9" scale="27" fitToHeight="16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E16" sqref="E16"/>
    </sheetView>
  </sheetViews>
  <sheetFormatPr defaultRowHeight="15" x14ac:dyDescent="0.25"/>
  <cols>
    <col min="1" max="1" width="9.140625" style="12"/>
  </cols>
  <sheetData>
    <row r="1" spans="1:1" x14ac:dyDescent="0.25">
      <c r="A1" s="13"/>
    </row>
    <row r="2" spans="1:1" x14ac:dyDescent="0.25">
      <c r="A2" s="13"/>
    </row>
    <row r="3" spans="1:1" x14ac:dyDescent="0.25">
      <c r="A3" s="13"/>
    </row>
    <row r="4" spans="1:1" x14ac:dyDescent="0.25">
      <c r="A4" s="13"/>
    </row>
    <row r="5" spans="1:1" x14ac:dyDescent="0.25">
      <c r="A5" s="13"/>
    </row>
    <row r="6" spans="1:1" x14ac:dyDescent="0.25">
      <c r="A6" s="13"/>
    </row>
    <row r="7" spans="1:1" x14ac:dyDescent="0.25">
      <c r="A7" s="13"/>
    </row>
    <row r="8" spans="1:1" x14ac:dyDescent="0.25">
      <c r="A8" s="13"/>
    </row>
    <row r="9" spans="1:1" x14ac:dyDescent="0.25">
      <c r="A9" s="13"/>
    </row>
    <row r="10" spans="1:1" x14ac:dyDescent="0.25">
      <c r="A10" s="13"/>
    </row>
    <row r="11" spans="1:1" x14ac:dyDescent="0.25">
      <c r="A11" s="13"/>
    </row>
    <row r="12" spans="1:1" x14ac:dyDescent="0.25">
      <c r="A12" s="13"/>
    </row>
    <row r="13" spans="1:1" x14ac:dyDescent="0.25">
      <c r="A13" s="13"/>
    </row>
    <row r="14" spans="1:1" x14ac:dyDescent="0.25">
      <c r="A14" s="13"/>
    </row>
    <row r="15" spans="1:1" x14ac:dyDescent="0.25">
      <c r="A15" s="13"/>
    </row>
    <row r="16" spans="1:1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  <row r="24" spans="1:1" x14ac:dyDescent="0.25">
      <c r="A24" s="13"/>
    </row>
    <row r="25" spans="1:1" x14ac:dyDescent="0.25">
      <c r="A25" s="13"/>
    </row>
    <row r="26" spans="1:1" x14ac:dyDescent="0.25">
      <c r="A26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czn</dc:creator>
  <cp:lastModifiedBy>arina</cp:lastModifiedBy>
  <cp:lastPrinted>2024-07-10T15:00:45Z</cp:lastPrinted>
  <dcterms:created xsi:type="dcterms:W3CDTF">2022-09-26T07:52:20Z</dcterms:created>
  <dcterms:modified xsi:type="dcterms:W3CDTF">2025-12-15T07:37:37Z</dcterms:modified>
</cp:coreProperties>
</file>